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3380"/>
  </bookViews>
  <sheets>
    <sheet name="Лист1" sheetId="1" r:id="rId1"/>
  </sheets>
  <definedNames>
    <definedName name="_xlnm.Print_Area" localSheetId="0">Лист1!$A$1:$G$75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<sst xmlns="http://schemas.openxmlformats.org/spreadsheetml/2006/main" count="75" uniqueCount="73">
  <si>
    <t>Stulpelis1</t>
  </si>
  <si>
    <t>Stulpelis2</t>
  </si>
  <si>
    <t>Stulpelis3</t>
  </si>
  <si>
    <t>Stulpelis4</t>
  </si>
  <si>
    <t>Stulpelis5</t>
  </si>
  <si>
    <t>Stulpelis6</t>
  </si>
  <si>
    <t>Stulpelis7</t>
  </si>
  <si>
    <r>
      <rPr>
        <sz val="12"/>
        <color indexed="8"/>
        <rFont val="Times New Roman"/>
        <charset val="186"/>
      </rPr>
      <t>SB „ĄŽUOLYNAS“  ĮPLAUKŲ IR IŠLAIDŲ SĄMATOS PROJEKTAS 2025</t>
    </r>
    <r>
      <rPr>
        <b/>
        <sz val="12"/>
        <color indexed="8"/>
        <rFont val="Times New Roman"/>
        <charset val="186"/>
      </rPr>
      <t xml:space="preserve"> METAI</t>
    </r>
  </si>
  <si>
    <t>Tikslinis mokestis – už 1 kv. metrą dirbamos žemės reikės mokėti 0,1  Eur</t>
  </si>
  <si>
    <r>
      <rPr>
        <sz val="12"/>
        <color indexed="8"/>
        <rFont val="Times New Roman"/>
        <charset val="186"/>
      </rPr>
      <t>pvz.: 600 m</t>
    </r>
    <r>
      <rPr>
        <vertAlign val="superscript"/>
        <sz val="12"/>
        <color indexed="8"/>
        <rFont val="Times New Roman"/>
        <charset val="186"/>
      </rPr>
      <t xml:space="preserve">2 </t>
    </r>
    <r>
      <rPr>
        <sz val="12"/>
        <color indexed="8"/>
        <rFont val="Times New Roman"/>
        <charset val="186"/>
      </rPr>
      <t>x 0,1 Eur/m</t>
    </r>
    <r>
      <rPr>
        <vertAlign val="superscript"/>
        <sz val="12"/>
        <color indexed="8"/>
        <rFont val="Times New Roman"/>
        <charset val="186"/>
      </rPr>
      <t>2</t>
    </r>
    <r>
      <rPr>
        <sz val="12"/>
        <color indexed="8"/>
        <rFont val="Times New Roman"/>
        <charset val="186"/>
      </rPr>
      <t xml:space="preserve"> = 60,- Eur </t>
    </r>
  </si>
  <si>
    <t xml:space="preserve">Nario mokestis                       7,- Eur </t>
  </si>
  <si>
    <t xml:space="preserve">Gatvių ir kitos infrastruktūros tobulinimui ir remontui                      30 Eur. </t>
  </si>
  <si>
    <r>
      <rPr>
        <sz val="12"/>
        <color indexed="8"/>
        <rFont val="Times New Roman"/>
        <charset val="186"/>
      </rPr>
      <t xml:space="preserve">                       </t>
    </r>
    <r>
      <rPr>
        <b/>
        <sz val="12"/>
        <color indexed="8"/>
        <rFont val="Times New Roman"/>
        <charset val="186"/>
      </rPr>
      <t>Iš viso:</t>
    </r>
    <r>
      <rPr>
        <sz val="12"/>
        <color indexed="8"/>
        <rFont val="Times New Roman"/>
        <charset val="186"/>
      </rPr>
      <t xml:space="preserve"> </t>
    </r>
    <r>
      <rPr>
        <b/>
        <sz val="12"/>
        <color indexed="8"/>
        <rFont val="Times New Roman"/>
        <charset val="186"/>
      </rPr>
      <t xml:space="preserve"> už standartinį (600 m</t>
    </r>
    <r>
      <rPr>
        <b/>
        <vertAlign val="superscript"/>
        <sz val="12"/>
        <color indexed="8"/>
        <rFont val="Times New Roman"/>
        <charset val="186"/>
      </rPr>
      <t xml:space="preserve">2 </t>
    </r>
    <r>
      <rPr>
        <b/>
        <sz val="12"/>
        <color indexed="8"/>
        <rFont val="Times New Roman"/>
        <charset val="186"/>
      </rPr>
      <t>) sklypą 97 Eur</t>
    </r>
  </si>
  <si>
    <t>I. ĮPLAUKOS</t>
  </si>
  <si>
    <t xml:space="preserve">1. Nario mokestis už 2025 m.       (849 nariai x 7,- Eur)                                                           </t>
  </si>
  <si>
    <t>2. Tiksliniai mokesčiai:</t>
  </si>
  <si>
    <r>
      <rPr>
        <sz val="12"/>
        <color indexed="8"/>
        <rFont val="Times New Roman"/>
        <charset val="186"/>
      </rPr>
      <t xml:space="preserve">            2.1. Už dirbamą žemę (623 291 m</t>
    </r>
    <r>
      <rPr>
        <vertAlign val="superscript"/>
        <sz val="12"/>
        <color indexed="8"/>
        <rFont val="Times New Roman"/>
        <charset val="186"/>
      </rPr>
      <t>2</t>
    </r>
    <r>
      <rPr>
        <sz val="12"/>
        <color indexed="8"/>
        <rFont val="Times New Roman"/>
        <charset val="186"/>
      </rPr>
      <t xml:space="preserve"> x 0,1 Eur/m</t>
    </r>
    <r>
      <rPr>
        <vertAlign val="superscript"/>
        <sz val="12"/>
        <color indexed="8"/>
        <rFont val="Times New Roman"/>
        <charset val="186"/>
      </rPr>
      <t>2</t>
    </r>
    <r>
      <rPr>
        <sz val="12"/>
        <color indexed="8"/>
        <rFont val="Times New Roman"/>
        <charset val="186"/>
      </rPr>
      <t xml:space="preserve">)                                                                               </t>
    </r>
  </si>
  <si>
    <r>
      <rPr>
        <sz val="12"/>
        <color indexed="8"/>
        <rFont val="Times New Roman"/>
        <charset val="186"/>
      </rPr>
      <t xml:space="preserve">            2.2. Už privatizuotą mišką (7 035 m</t>
    </r>
    <r>
      <rPr>
        <vertAlign val="superscript"/>
        <sz val="12"/>
        <color indexed="8"/>
        <rFont val="Times New Roman"/>
        <charset val="186"/>
      </rPr>
      <t xml:space="preserve">2 </t>
    </r>
    <r>
      <rPr>
        <sz val="12"/>
        <color indexed="8"/>
        <rFont val="Times New Roman"/>
        <charset val="186"/>
      </rPr>
      <t>x 0,03 Eur/m</t>
    </r>
    <r>
      <rPr>
        <vertAlign val="superscript"/>
        <sz val="12"/>
        <color indexed="8"/>
        <rFont val="Times New Roman"/>
        <charset val="186"/>
      </rPr>
      <t>2</t>
    </r>
    <r>
      <rPr>
        <i/>
        <sz val="12"/>
        <color indexed="8"/>
        <rFont val="Times New Roman"/>
        <charset val="186"/>
      </rPr>
      <t xml:space="preserve">)  </t>
    </r>
    <r>
      <rPr>
        <sz val="12"/>
        <color indexed="8"/>
        <rFont val="Times New Roman"/>
        <charset val="186"/>
      </rPr>
      <t xml:space="preserve">                                                                             </t>
    </r>
  </si>
  <si>
    <r>
      <rPr>
        <sz val="12"/>
        <color indexed="8"/>
        <rFont val="Times New Roman"/>
        <charset val="186"/>
      </rPr>
      <t xml:space="preserve">            2.3. Už laikinai naudojamą žemę (3 753</t>
    </r>
    <r>
      <rPr>
        <b/>
        <sz val="12"/>
        <color indexed="8"/>
        <rFont val="Times New Roman"/>
        <charset val="186"/>
      </rPr>
      <t xml:space="preserve"> </t>
    </r>
    <r>
      <rPr>
        <sz val="12"/>
        <color indexed="8"/>
        <rFont val="Times New Roman"/>
        <charset val="186"/>
      </rPr>
      <t>m</t>
    </r>
    <r>
      <rPr>
        <b/>
        <vertAlign val="superscript"/>
        <sz val="12"/>
        <color indexed="8"/>
        <rFont val="Times New Roman"/>
        <charset val="186"/>
      </rPr>
      <t>2</t>
    </r>
    <r>
      <rPr>
        <vertAlign val="superscript"/>
        <sz val="12"/>
        <color indexed="8"/>
        <rFont val="Times New Roman"/>
        <charset val="186"/>
      </rPr>
      <t xml:space="preserve"> </t>
    </r>
    <r>
      <rPr>
        <sz val="12"/>
        <color indexed="8"/>
        <rFont val="Times New Roman"/>
        <charset val="186"/>
      </rPr>
      <t>x 0,10 Eur/m</t>
    </r>
    <r>
      <rPr>
        <vertAlign val="superscript"/>
        <sz val="12"/>
        <color indexed="8"/>
        <rFont val="Times New Roman"/>
        <charset val="186"/>
      </rPr>
      <t>2</t>
    </r>
    <r>
      <rPr>
        <sz val="12"/>
        <color indexed="8"/>
        <rFont val="Times New Roman"/>
        <charset val="186"/>
      </rPr>
      <t xml:space="preserve">)                                                                   </t>
    </r>
  </si>
  <si>
    <t xml:space="preserve">            2.4. Gatvių ir kitos infrastruktūros tobulinimui ir remontui                                                                                                                      </t>
  </si>
  <si>
    <r>
      <rPr>
        <sz val="12"/>
        <color indexed="8"/>
        <rFont val="Times New Roman"/>
        <charset val="186"/>
      </rPr>
      <t xml:space="preserve">            2.5. Administravimo mokestis nebendrijos nariams (7 Eur</t>
    </r>
    <r>
      <rPr>
        <vertAlign val="superscript"/>
        <sz val="12"/>
        <color indexed="8"/>
        <rFont val="Times New Roman"/>
        <charset val="186"/>
      </rPr>
      <t xml:space="preserve"> </t>
    </r>
    <r>
      <rPr>
        <sz val="12"/>
        <color indexed="8"/>
        <rFont val="Times New Roman"/>
        <charset val="186"/>
      </rPr>
      <t xml:space="preserve">x 8 žm.)                                                                   </t>
    </r>
  </si>
  <si>
    <t xml:space="preserve">            2.6. Sodininkų jau užmokėta  (permoka iki 2025 m.)                                                                           </t>
  </si>
  <si>
    <t xml:space="preserve">Iš viso nario ir tikslinių mokesčių:                                             </t>
  </si>
  <si>
    <t xml:space="preserve">3. Telecentro įmokos už nuomą                                                                                                                          </t>
  </si>
  <si>
    <t xml:space="preserve">4. SB „Diemedis“ ir „Informatikas“ pinigai vandentiekio eksploatacijai </t>
  </si>
  <si>
    <t xml:space="preserve"> (avansas, rudenį pagal faktą)                                                                                                                                 </t>
  </si>
  <si>
    <t xml:space="preserve">5. 2024 m. likutis tame tarpe ir iš LESTO gauta suma (neliečiamas rezervas ypatingiems atvejams) ir </t>
  </si>
  <si>
    <t>požeminių trasų avarijų likvidavimo rinkliavos likutis;</t>
  </si>
  <si>
    <t xml:space="preserve">                                                                        VISO ĮPLAUKŲ                                                                              </t>
  </si>
  <si>
    <t>II. IŠLAIDOS</t>
  </si>
  <si>
    <t>1. Darbuotojų atlyginimai</t>
  </si>
  <si>
    <t xml:space="preserve">1.1. Pirmininkas  (1 etatas)    1485,- Eur/mėn. x 12 mėn.                                                                     </t>
  </si>
  <si>
    <t xml:space="preserve">1.2. Buhalterė  (0,5 etato)      715,- Eur/mėn. x 12 mėn.                                                                       </t>
  </si>
  <si>
    <t xml:space="preserve">1.3. Sekretorė (0,3 etato)         305,- Eur/mėn. x 12 mėn.                                                                      </t>
  </si>
  <si>
    <t xml:space="preserve">1.4. Socialinis draudimas  1,77%                                                                                                        </t>
  </si>
  <si>
    <t xml:space="preserve">Iš viso                                            </t>
  </si>
  <si>
    <t>2. IŠLAIDOS VANDENS TIEKIMUI:</t>
  </si>
  <si>
    <t xml:space="preserve">2.1. Vandentiekio paruošimas eksploatacijai balandžio-gegužės mėn. (3000 Eur medžiagos,3000 Eur darbas)             </t>
  </si>
  <si>
    <t xml:space="preserve">2.2. Santechniko paslaugos (pagal individualos veiklos vykdymo pažymą) 1200,- Eur/mėn. x 6 mėn.                                 </t>
  </si>
  <si>
    <t xml:space="preserve">2.3. Vandenviečių šienavimas: tvarkytojas (terminuota sutartis) 519,- Eur/mėn. x 6 mėn.            </t>
  </si>
  <si>
    <t xml:space="preserve">2.4. Tvarkytojo socialinio draudimo mokestis 2,49 %                                                       </t>
  </si>
  <si>
    <t xml:space="preserve">2.5. Tvarkytojui kompensacija už neišnaudotas atostogas                                                                              </t>
  </si>
  <si>
    <t xml:space="preserve">2.6. Mokestis už elektrą, sunaudojamą laistomam vandeniui tiekti                                                              </t>
  </si>
  <si>
    <t xml:space="preserve">2.7. Vandentiekio uždarymas                                                                                                                           </t>
  </si>
  <si>
    <t xml:space="preserve">2.8. Magistralinio vandentiekio ir sklendžių remontas ir keitimas  pagal poreikį                      </t>
  </si>
  <si>
    <t xml:space="preserve">2.9. Elektros instaliacijos keitimas trijuose vandentiekio bokštuose  (persikelia iš 2024m)                                          </t>
  </si>
  <si>
    <t>2.10. Mokestis už žemės gelmių išteklių naudojimą (lieka Iš 2024)</t>
  </si>
  <si>
    <t>2.11.  Apskaitos įrengimas vandens gręžiniams</t>
  </si>
  <si>
    <r>
      <rPr>
        <b/>
        <sz val="12"/>
        <rFont val="Times New Roman"/>
        <charset val="186"/>
      </rPr>
      <t>3.</t>
    </r>
    <r>
      <rPr>
        <b/>
        <i/>
        <sz val="12"/>
        <rFont val="Times New Roman"/>
        <charset val="186"/>
      </rPr>
      <t xml:space="preserve"> </t>
    </r>
    <r>
      <rPr>
        <sz val="12"/>
        <rFont val="Times New Roman"/>
        <charset val="186"/>
      </rPr>
      <t xml:space="preserve">Priemonės eismo saugumui gerinti (sferiniai veidrodžiai, kelio ženklai)                                              </t>
    </r>
  </si>
  <si>
    <t xml:space="preserve">4. IŠLAIDOS GATVIŲ BŪKLEI  gerinti:                                                                                                          </t>
  </si>
  <si>
    <t xml:space="preserve">        4.1. Einamasis gatvių ir įvažų tvarkymas skalda, arba atskirų ruožų asfaltavimas </t>
  </si>
  <si>
    <t xml:space="preserve">        4.2. Šių metų gatvių ir kitos infrastruktūros tobulinimui ir remontui lėšos                                                                                                                             </t>
  </si>
  <si>
    <r>
      <rPr>
        <b/>
        <sz val="12"/>
        <color indexed="8"/>
        <rFont val="Times New Roman"/>
        <charset val="186"/>
      </rPr>
      <t xml:space="preserve">5. </t>
    </r>
    <r>
      <rPr>
        <sz val="12"/>
        <color indexed="8"/>
        <rFont val="Times New Roman"/>
        <charset val="186"/>
      </rPr>
      <t xml:space="preserve">Išlaidos korespondencijai ir telefonui                                                                                                                       </t>
    </r>
  </si>
  <si>
    <r>
      <rPr>
        <b/>
        <sz val="12"/>
        <color indexed="8"/>
        <rFont val="Times New Roman"/>
        <charset val="186"/>
      </rPr>
      <t xml:space="preserve">6. </t>
    </r>
    <r>
      <rPr>
        <sz val="12"/>
        <color indexed="8"/>
        <rFont val="Times New Roman"/>
        <charset val="186"/>
      </rPr>
      <t xml:space="preserve">Smulkios eksploatacijos išlaidos (kopijavimo paslaugos, pagalbinių reikmenų ir medžiagų pirkimas, </t>
    </r>
  </si>
  <si>
    <t xml:space="preserve">banko komisiniai, įrankių įsigijimas, įrangos draudimas ir kt.)                                                                                    </t>
  </si>
  <si>
    <r>
      <rPr>
        <b/>
        <sz val="12"/>
        <color indexed="8"/>
        <rFont val="Times New Roman"/>
        <charset val="186"/>
      </rPr>
      <t xml:space="preserve">7. </t>
    </r>
    <r>
      <rPr>
        <sz val="12"/>
        <color indexed="8"/>
        <rFont val="Times New Roman"/>
        <charset val="186"/>
      </rPr>
      <t xml:space="preserve">Teisinio pobūdžio  išlaidos (teismų, notaro, registrų centro)                                                              </t>
    </r>
  </si>
  <si>
    <r>
      <rPr>
        <b/>
        <sz val="12"/>
        <color indexed="8"/>
        <rFont val="Times New Roman"/>
        <charset val="186"/>
      </rPr>
      <t xml:space="preserve">8. </t>
    </r>
    <r>
      <rPr>
        <sz val="12"/>
        <color indexed="8"/>
        <rFont val="Times New Roman"/>
        <charset val="186"/>
      </rPr>
      <t xml:space="preserve">Aktyvių grandininkų, valdybos narių ir sodininkų, kurie atlieka tam tikrus darbus „Ąžuolyno“ labui </t>
    </r>
  </si>
  <si>
    <t xml:space="preserve">skatinimas (atleisti nuo tikslinio mokesčio)                                                                                                              </t>
  </si>
  <si>
    <r>
      <rPr>
        <b/>
        <sz val="12"/>
        <color indexed="8"/>
        <rFont val="Times New Roman"/>
        <charset val="186"/>
      </rPr>
      <t xml:space="preserve">9. </t>
    </r>
    <r>
      <rPr>
        <sz val="12"/>
        <color indexed="8"/>
        <rFont val="Times New Roman"/>
        <charset val="186"/>
      </rPr>
      <t xml:space="preserve"> Nario mokestis Vilniaus susivienijimui „Sodai“                                                                                                     </t>
    </r>
  </si>
  <si>
    <r>
      <rPr>
        <b/>
        <sz val="12"/>
        <rFont val="Times New Roman"/>
        <charset val="186"/>
      </rPr>
      <t xml:space="preserve">10. </t>
    </r>
    <r>
      <rPr>
        <sz val="12"/>
        <rFont val="Times New Roman"/>
        <charset val="186"/>
      </rPr>
      <t xml:space="preserve">2024 m. likę finansiniai įsipareigojimai  ( AB "Ignitis" 138,28 Eur, UAB "Tele2" 26,84 Eur,  </t>
    </r>
    <r>
      <rPr>
        <b/>
        <sz val="12"/>
        <rFont val="Times New Roman"/>
        <charset val="186"/>
      </rPr>
      <t>Sodrai 472,37 Eur</t>
    </r>
  </si>
  <si>
    <t xml:space="preserve">11. Šakų išvežimui </t>
  </si>
  <si>
    <t>12. Išlaidos renginių organizavimui</t>
  </si>
  <si>
    <t>13. Išdžiuvusių eglių pjovimas ir kelmų frezavimas</t>
  </si>
  <si>
    <r>
      <rPr>
        <b/>
        <sz val="12"/>
        <color indexed="8"/>
        <rFont val="Times New Roman"/>
        <charset val="186"/>
      </rPr>
      <t>14.</t>
    </r>
    <r>
      <rPr>
        <sz val="12"/>
        <color indexed="8"/>
        <rFont val="Times New Roman"/>
        <charset val="186"/>
      </rPr>
      <t xml:space="preserve"> Skirti iki 30 Eur/mėn. kuro išlaidoms kompensuoti (6 mėn.)  aplinkos tvarkytojui </t>
    </r>
  </si>
  <si>
    <r>
      <rPr>
        <b/>
        <sz val="12"/>
        <color indexed="8"/>
        <rFont val="Times New Roman"/>
        <charset val="186"/>
      </rPr>
      <t>15.</t>
    </r>
    <r>
      <rPr>
        <sz val="12"/>
        <color indexed="8"/>
        <rFont val="Times New Roman"/>
        <charset val="186"/>
      </rPr>
      <t xml:space="preserve"> Skirti 40 Eur/mėn. kuro išlaidoms kompensuoti (8 mėn.) santechnikui ir SB "Ąžuolynas valdybos pirmininkui</t>
    </r>
  </si>
  <si>
    <t xml:space="preserve">                                                                                            Iš viso (nuo 5 iki 15 punkto)                                                           </t>
  </si>
  <si>
    <t>19.  Dalinis dalyvavimas rengient Pagubės ir Sakališkių gatvių apšvietimo projektą</t>
  </si>
  <si>
    <r>
      <rPr>
        <b/>
        <i/>
        <sz val="12"/>
        <color indexed="8"/>
        <rFont val="Times New Roman"/>
        <charset val="186"/>
      </rPr>
      <t>20. Piniginis rezervas ir atidėjimai nenumatytiems atvejams  (Naudojamas SB valdybos kvalifikuotos daugumos sprendimu)</t>
    </r>
    <r>
      <rPr>
        <b/>
        <sz val="12"/>
        <color indexed="8"/>
        <rFont val="Times New Roman"/>
        <charset val="186"/>
      </rPr>
      <t xml:space="preserve">:                                                                                                                                        </t>
    </r>
  </si>
  <si>
    <t>REZERVAS</t>
  </si>
  <si>
    <t>21. Iš LESTO gauta suma, neliečiamas rezervas ypatingiems atvejams</t>
  </si>
  <si>
    <t xml:space="preserve">                                                                        VISO IŠLAIDŲ                                                                              </t>
  </si>
  <si>
    <t>SB „Ąžuolynas“ pirmininkas                                                           Albinas Giriūnas</t>
  </si>
  <si>
    <t>Buhalterė                                                                                  Marina Skurdauskienė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</si>
</sst>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-* #,##0.00_-;\-* #,##0.00_-;_-* &quot;-&quot;??_-;_-@_-"/>
    <numFmt numFmtId="177" formatCode="_ * #,##0_ ;_ * \-#,##0_ ;_ * &quot;-&quot;_ ;_ @_ "/>
    <numFmt numFmtId="178" formatCode="_-* #,##0.00_р_._-;\-* #,##0.00_р_._-;_-* &quot;-&quot;??_р_._-;_-@_-"/>
  </numFmts>
  <fonts count="40">
    <font>
      <sz val="11"/>
      <color theme="1"/>
      <name val="Calibri"/>
      <charset val="134"/>
      <scheme val="minor"/>
    </font>
    <font>
      <sz val="9"/>
      <name val="Times New Roman"/>
      <charset val="186"/>
    </font>
    <font>
      <sz val="9"/>
      <color indexed="8"/>
      <name val="Times New Roman"/>
      <charset val="186"/>
    </font>
    <font>
      <sz val="12"/>
      <color indexed="8"/>
      <name val="Times New Roman"/>
      <charset val="186"/>
    </font>
    <font>
      <sz val="12"/>
      <name val="Times New Roman"/>
      <charset val="186"/>
    </font>
    <font>
      <b/>
      <sz val="12"/>
      <color indexed="8"/>
      <name val="Times New Roman"/>
      <charset val="186"/>
    </font>
    <font>
      <sz val="12"/>
      <color theme="1"/>
      <name val="Times New Roman"/>
      <charset val="186"/>
    </font>
    <font>
      <b/>
      <sz val="12"/>
      <name val="Times New Roman"/>
      <charset val="186"/>
    </font>
    <font>
      <b/>
      <sz val="12"/>
      <color rgb="FF000000"/>
      <name val="Times New Roman"/>
      <charset val="186"/>
    </font>
    <font>
      <b/>
      <i/>
      <sz val="12"/>
      <color indexed="8"/>
      <name val="Times New Roman"/>
      <charset val="186"/>
    </font>
    <font>
      <i/>
      <sz val="12"/>
      <color indexed="8"/>
      <name val="Times New Roman"/>
      <charset val="186"/>
    </font>
    <font>
      <sz val="10"/>
      <name val="Times New Roman"/>
      <charset val="186"/>
    </font>
    <font>
      <b/>
      <sz val="10"/>
      <name val="Times New Roman"/>
      <charset val="186"/>
    </font>
    <font>
      <sz val="10"/>
      <color indexed="8"/>
      <name val="Times New Roman"/>
      <charset val="186"/>
    </font>
    <font>
      <b/>
      <sz val="9"/>
      <name val="Times New Roman"/>
      <charset val="186"/>
    </font>
    <font>
      <sz val="9"/>
      <color indexed="10"/>
      <name val="Times New Roman"/>
      <charset val="186"/>
    </font>
    <font>
      <sz val="9"/>
      <color indexed="16"/>
      <name val="Times New Roman"/>
      <charset val="186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86"/>
    </font>
    <font>
      <b/>
      <vertAlign val="superscript"/>
      <sz val="12"/>
      <color indexed="8"/>
      <name val="Times New Roman"/>
      <charset val="186"/>
    </font>
    <font>
      <vertAlign val="superscript"/>
      <sz val="12"/>
      <color indexed="8"/>
      <name val="Times New Roman"/>
      <charset val="186"/>
    </font>
    <font>
      <b/>
      <i/>
      <sz val="12"/>
      <name val="Times New Roman"/>
      <charset val="186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"/>
        <bgColor theme="0" tint="-0.14996795556505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5" applyNumberFormat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27" fillId="8" borderId="5" applyNumberFormat="0" applyAlignment="0" applyProtection="0">
      <alignment vertical="center"/>
    </xf>
    <xf numFmtId="0" fontId="28" fillId="9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6" fillId="0" borderId="0"/>
  </cellStyleXfs>
  <cellXfs count="69">
    <xf numFmtId="0" fontId="0" fillId="0" borderId="0" xfId="0"/>
    <xf numFmtId="0" fontId="1" fillId="0" borderId="0" xfId="0" applyFont="1"/>
    <xf numFmtId="0" fontId="1" fillId="2" borderId="0" xfId="0" applyFont="1" applyFill="1"/>
    <xf numFmtId="176" fontId="1" fillId="0" borderId="0" xfId="1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176" fontId="2" fillId="0" borderId="0" xfId="1" applyFont="1" applyFill="1" applyBorder="1"/>
    <xf numFmtId="58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58" fontId="1" fillId="0" borderId="0" xfId="0" applyNumberFormat="1" applyFont="1"/>
    <xf numFmtId="176" fontId="1" fillId="0" borderId="0" xfId="1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58" fontId="4" fillId="0" borderId="0" xfId="0" applyNumberFormat="1" applyFont="1"/>
    <xf numFmtId="0" fontId="4" fillId="0" borderId="0" xfId="0" applyFont="1"/>
    <xf numFmtId="176" fontId="4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176" fontId="4" fillId="0" borderId="0" xfId="1" applyFont="1" applyFill="1" applyBorder="1"/>
    <xf numFmtId="0" fontId="2" fillId="0" borderId="0" xfId="0" applyFont="1" applyFill="1"/>
    <xf numFmtId="49" fontId="3" fillId="0" borderId="0" xfId="0" applyNumberFormat="1" applyFont="1"/>
    <xf numFmtId="0" fontId="4" fillId="3" borderId="0" xfId="0" applyFont="1" applyFill="1"/>
    <xf numFmtId="176" fontId="4" fillId="4" borderId="0" xfId="1" applyFont="1" applyFill="1" applyBorder="1"/>
    <xf numFmtId="176" fontId="3" fillId="0" borderId="0" xfId="1" applyFont="1" applyFill="1" applyBorder="1" applyAlignment="1">
      <alignment horizontal="center"/>
    </xf>
    <xf numFmtId="0" fontId="6" fillId="5" borderId="1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178" fontId="4" fillId="0" borderId="0" xfId="1" applyNumberFormat="1" applyFont="1" applyFill="1" applyBorder="1"/>
    <xf numFmtId="176" fontId="7" fillId="0" borderId="0" xfId="1" applyFont="1" applyFill="1" applyBorder="1"/>
    <xf numFmtId="0" fontId="3" fillId="0" borderId="0" xfId="0" applyFont="1" applyAlignment="1">
      <alignment vertical="center"/>
    </xf>
    <xf numFmtId="176" fontId="7" fillId="4" borderId="0" xfId="1" applyFont="1" applyFill="1" applyBorder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176" fontId="4" fillId="2" borderId="0" xfId="1" applyFont="1" applyFill="1" applyBorder="1" applyAlignment="1">
      <alignment horizontal="center"/>
    </xf>
    <xf numFmtId="176" fontId="4" fillId="2" borderId="0" xfId="1" applyFont="1" applyFill="1" applyBorder="1"/>
    <xf numFmtId="176" fontId="1" fillId="2" borderId="0" xfId="1" applyFont="1" applyFill="1" applyBorder="1"/>
    <xf numFmtId="176" fontId="4" fillId="3" borderId="0" xfId="1" applyFont="1" applyFill="1" applyBorder="1"/>
    <xf numFmtId="0" fontId="3" fillId="0" borderId="0" xfId="49" applyFont="1" applyAlignment="1">
      <alignment horizontal="left" vertical="center"/>
    </xf>
    <xf numFmtId="176" fontId="4" fillId="3" borderId="0" xfId="1" applyNumberFormat="1" applyFont="1" applyFill="1" applyBorder="1"/>
    <xf numFmtId="0" fontId="4" fillId="0" borderId="0" xfId="49" applyFont="1" applyAlignment="1">
      <alignment horizontal="left" vertical="center"/>
    </xf>
    <xf numFmtId="176" fontId="4" fillId="0" borderId="0" xfId="1" applyNumberFormat="1" applyFont="1" applyFill="1" applyBorder="1"/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5" fillId="0" borderId="0" xfId="0" applyFont="1"/>
    <xf numFmtId="0" fontId="8" fillId="0" borderId="0" xfId="0" applyFont="1"/>
    <xf numFmtId="0" fontId="7" fillId="0" borderId="0" xfId="0" applyFont="1"/>
    <xf numFmtId="176" fontId="7" fillId="3" borderId="0" xfId="1" applyFont="1" applyFill="1" applyBorder="1"/>
    <xf numFmtId="0" fontId="9" fillId="0" borderId="0" xfId="0" applyFont="1" applyAlignment="1">
      <alignment horizontal="left" vertical="center"/>
    </xf>
    <xf numFmtId="176" fontId="7" fillId="4" borderId="0" xfId="1" applyNumberFormat="1" applyFont="1" applyFill="1" applyBorder="1"/>
    <xf numFmtId="0" fontId="10" fillId="0" borderId="0" xfId="0" applyFont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176" fontId="11" fillId="0" borderId="0" xfId="1" applyFont="1" applyFill="1" applyBorder="1" applyAlignment="1">
      <alignment horizontal="center"/>
    </xf>
    <xf numFmtId="176" fontId="12" fillId="0" borderId="0" xfId="1" applyFont="1" applyFill="1" applyBorder="1"/>
    <xf numFmtId="0" fontId="13" fillId="0" borderId="0" xfId="0" applyFont="1"/>
    <xf numFmtId="0" fontId="0" fillId="0" borderId="0" xfId="0" applyFill="1"/>
    <xf numFmtId="58" fontId="1" fillId="0" borderId="0" xfId="0" applyNumberFormat="1" applyFont="1" applyFill="1" applyAlignment="1">
      <alignment horizontal="center"/>
    </xf>
    <xf numFmtId="58" fontId="1" fillId="0" borderId="0" xfId="1" applyNumberFormat="1" applyFont="1" applyFill="1" applyBorder="1" applyAlignment="1">
      <alignment horizontal="center"/>
    </xf>
    <xf numFmtId="58" fontId="2" fillId="0" borderId="0" xfId="1" applyNumberFormat="1" applyFont="1" applyFill="1" applyBorder="1" applyAlignment="1">
      <alignment horizontal="center"/>
    </xf>
    <xf numFmtId="176" fontId="1" fillId="0" borderId="0" xfId="1" applyFont="1" applyFill="1" applyBorder="1" applyAlignment="1"/>
    <xf numFmtId="0" fontId="1" fillId="0" borderId="0" xfId="0" applyFont="1" applyAlignment="1">
      <alignment horizontal="left"/>
    </xf>
    <xf numFmtId="0" fontId="14" fillId="0" borderId="0" xfId="0" applyFont="1"/>
    <xf numFmtId="176" fontId="15" fillId="0" borderId="0" xfId="1" applyFont="1" applyFill="1" applyBorder="1"/>
    <xf numFmtId="58" fontId="15" fillId="0" borderId="0" xfId="0" applyNumberFormat="1" applyFont="1" applyAlignment="1">
      <alignment horizontal="center"/>
    </xf>
    <xf numFmtId="0" fontId="16" fillId="0" borderId="0" xfId="0" applyFont="1" applyAlignment="1">
      <alignment vertical="top"/>
    </xf>
    <xf numFmtId="176" fontId="1" fillId="0" borderId="0" xfId="0" applyNumberFormat="1" applyFont="1" applyAlignment="1">
      <alignment horizontal="center"/>
    </xf>
    <xf numFmtId="176" fontId="1" fillId="0" borderId="0" xfId="0" applyNumberFormat="1" applyFont="1" applyFill="1" applyAlignment="1">
      <alignment horizont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dxfs count="7">
    <dxf>
      <font>
        <name val="Times New Roman"/>
        <scheme val="none"/>
        <strike val="0"/>
        <u val="none"/>
        <sz val="10"/>
      </font>
    </dxf>
    <dxf>
      <font>
        <name val="Times New Roman"/>
        <scheme val="none"/>
        <b val="0"/>
        <i val="0"/>
        <strike val="0"/>
        <u val="none"/>
        <sz val="10"/>
        <color auto="1"/>
      </font>
      <fill>
        <patternFill patternType="none"/>
      </fill>
      <alignment horizontal="center"/>
    </dxf>
    <dxf>
      <font>
        <name val="Times New Roman"/>
        <scheme val="none"/>
        <b val="0"/>
        <i val="0"/>
        <strike val="0"/>
        <u val="none"/>
        <sz val="10"/>
        <color auto="1"/>
      </font>
      <numFmt numFmtId="0" formatCode="General"/>
      <fill>
        <patternFill patternType="none"/>
      </fill>
    </dxf>
    <dxf>
      <font>
        <name val="Times New Roman"/>
        <scheme val="none"/>
        <b val="0"/>
        <i val="0"/>
        <strike val="0"/>
        <u val="none"/>
        <sz val="10"/>
        <color auto="1"/>
      </font>
      <numFmt numFmtId="0" formatCode="General"/>
      <fill>
        <patternFill patternType="none"/>
      </fill>
    </dxf>
    <dxf>
      <font>
        <name val="Times New Roman"/>
        <scheme val="none"/>
        <b val="0"/>
        <i val="0"/>
        <strike val="0"/>
        <u val="none"/>
        <sz val="10"/>
        <color auto="1"/>
      </font>
      <fill>
        <patternFill patternType="none"/>
      </fill>
      <alignment horizontal="center"/>
    </dxf>
    <dxf>
      <font>
        <name val="Times New Roman"/>
        <scheme val="none"/>
        <b val="0"/>
        <i val="0"/>
        <strike val="0"/>
        <u val="none"/>
        <sz val="10"/>
        <color auto="1"/>
      </font>
      <fill>
        <patternFill patternType="none"/>
      </fill>
      <alignment horizontal="center"/>
    </dxf>
    <dxf>
      <font>
        <name val="Times New Roman"/>
        <scheme val="none"/>
        <b val="1"/>
        <i val="0"/>
        <strike val="0"/>
        <u val="none"/>
        <sz val="10"/>
        <color auto="1"/>
      </font>
      <fill>
        <patternFill patternType="none"/>
      </fill>
    </dxf>
  </dxfs>
  <tableStyles count="0" defaultTableStyle="TableStyleMedium2" defaultPivotStyle="PivotStyleLight16"/>
  <colors>
    <mruColors>
      <color rgb="00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Lentelė1" displayName="Lentelė1" ref="A1:G78" totalsRowShown="0">
  <autoFilter xmlns:etc="http://www.wps.cn/officeDocument/2017/etCustomData" ref="A1:G78" etc:filterBottomFollowUsedRange="0"/>
  <tableColumns count="7">
    <tableColumn id="1" name="Stulpelis1" dataDxfId="0"/>
    <tableColumn id="2" name="Stulpelis2" dataDxfId="1"/>
    <tableColumn id="3" name="Stulpelis3" dataDxfId="2"/>
    <tableColumn id="4" name="Stulpelis4" dataDxfId="3"/>
    <tableColumn id="5" name="Stulpelis5" dataDxfId="4"/>
    <tableColumn id="6" name="Stulpelis6" dataDxfId="5"/>
    <tableColumn id="7" name="Stulpelis7" dataDxfId="6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P1146"/>
  <sheetViews>
    <sheetView tabSelected="1" view="pageBreakPreview" zoomScaleNormal="140" topLeftCell="A15" workbookViewId="0">
      <selection activeCell="G52" sqref="G52"/>
    </sheetView>
  </sheetViews>
  <sheetFormatPr defaultColWidth="9" defaultRowHeight="12"/>
  <cols>
    <col min="1" max="1" width="10" style="4" customWidth="1"/>
    <col min="2" max="2" width="10" style="5" customWidth="1"/>
    <col min="3" max="4" width="10" style="4" customWidth="1"/>
    <col min="5" max="5" width="10.8571428571429" style="6" customWidth="1"/>
    <col min="6" max="6" width="50.4285714285714" style="4" customWidth="1"/>
    <col min="7" max="7" width="18" style="4" customWidth="1"/>
    <col min="8" max="8" width="7.14285714285714" style="7" customWidth="1"/>
    <col min="9" max="9" width="6.28571428571429" style="4" customWidth="1"/>
    <col min="10" max="11" width="13" style="4" customWidth="1"/>
    <col min="12" max="256" width="9.14285714285714" style="4"/>
    <col min="257" max="260" width="10" style="4" customWidth="1"/>
    <col min="261" max="261" width="10.8571428571429" style="4" customWidth="1"/>
    <col min="262" max="262" width="50.4285714285714" style="4" customWidth="1"/>
    <col min="263" max="263" width="18" style="4" customWidth="1"/>
    <col min="264" max="264" width="14.5714285714286" style="4" customWidth="1"/>
    <col min="265" max="265" width="6.28571428571429" style="4" customWidth="1"/>
    <col min="266" max="267" width="13" style="4" customWidth="1"/>
    <col min="268" max="512" width="9.14285714285714" style="4"/>
    <col min="513" max="516" width="10" style="4" customWidth="1"/>
    <col min="517" max="517" width="10.8571428571429" style="4" customWidth="1"/>
    <col min="518" max="518" width="50.4285714285714" style="4" customWidth="1"/>
    <col min="519" max="519" width="18" style="4" customWidth="1"/>
    <col min="520" max="520" width="14.5714285714286" style="4" customWidth="1"/>
    <col min="521" max="521" width="6.28571428571429" style="4" customWidth="1"/>
    <col min="522" max="523" width="13" style="4" customWidth="1"/>
    <col min="524" max="768" width="9.14285714285714" style="4"/>
    <col min="769" max="772" width="10" style="4" customWidth="1"/>
    <col min="773" max="773" width="10.8571428571429" style="4" customWidth="1"/>
    <col min="774" max="774" width="50.4285714285714" style="4" customWidth="1"/>
    <col min="775" max="775" width="18" style="4" customWidth="1"/>
    <col min="776" max="776" width="14.5714285714286" style="4" customWidth="1"/>
    <col min="777" max="777" width="6.28571428571429" style="4" customWidth="1"/>
    <col min="778" max="779" width="13" style="4" customWidth="1"/>
    <col min="780" max="1024" width="9.14285714285714" style="4"/>
    <col min="1025" max="1028" width="10" style="4" customWidth="1"/>
    <col min="1029" max="1029" width="10.8571428571429" style="4" customWidth="1"/>
    <col min="1030" max="1030" width="50.4285714285714" style="4" customWidth="1"/>
    <col min="1031" max="1031" width="18" style="4" customWidth="1"/>
    <col min="1032" max="1032" width="14.5714285714286" style="4" customWidth="1"/>
    <col min="1033" max="1033" width="6.28571428571429" style="4" customWidth="1"/>
    <col min="1034" max="1035" width="13" style="4" customWidth="1"/>
    <col min="1036" max="1280" width="9.14285714285714" style="4"/>
    <col min="1281" max="1284" width="10" style="4" customWidth="1"/>
    <col min="1285" max="1285" width="10.8571428571429" style="4" customWidth="1"/>
    <col min="1286" max="1286" width="50.4285714285714" style="4" customWidth="1"/>
    <col min="1287" max="1287" width="18" style="4" customWidth="1"/>
    <col min="1288" max="1288" width="14.5714285714286" style="4" customWidth="1"/>
    <col min="1289" max="1289" width="6.28571428571429" style="4" customWidth="1"/>
    <col min="1290" max="1291" width="13" style="4" customWidth="1"/>
    <col min="1292" max="1536" width="9.14285714285714" style="4"/>
    <col min="1537" max="1540" width="10" style="4" customWidth="1"/>
    <col min="1541" max="1541" width="10.8571428571429" style="4" customWidth="1"/>
    <col min="1542" max="1542" width="50.4285714285714" style="4" customWidth="1"/>
    <col min="1543" max="1543" width="18" style="4" customWidth="1"/>
    <col min="1544" max="1544" width="14.5714285714286" style="4" customWidth="1"/>
    <col min="1545" max="1545" width="6.28571428571429" style="4" customWidth="1"/>
    <col min="1546" max="1547" width="13" style="4" customWidth="1"/>
    <col min="1548" max="1792" width="9.14285714285714" style="4"/>
    <col min="1793" max="1796" width="10" style="4" customWidth="1"/>
    <col min="1797" max="1797" width="10.8571428571429" style="4" customWidth="1"/>
    <col min="1798" max="1798" width="50.4285714285714" style="4" customWidth="1"/>
    <col min="1799" max="1799" width="18" style="4" customWidth="1"/>
    <col min="1800" max="1800" width="14.5714285714286" style="4" customWidth="1"/>
    <col min="1801" max="1801" width="6.28571428571429" style="4" customWidth="1"/>
    <col min="1802" max="1803" width="13" style="4" customWidth="1"/>
    <col min="1804" max="2048" width="9.14285714285714" style="4"/>
    <col min="2049" max="2052" width="10" style="4" customWidth="1"/>
    <col min="2053" max="2053" width="10.8571428571429" style="4" customWidth="1"/>
    <col min="2054" max="2054" width="50.4285714285714" style="4" customWidth="1"/>
    <col min="2055" max="2055" width="18" style="4" customWidth="1"/>
    <col min="2056" max="2056" width="14.5714285714286" style="4" customWidth="1"/>
    <col min="2057" max="2057" width="6.28571428571429" style="4" customWidth="1"/>
    <col min="2058" max="2059" width="13" style="4" customWidth="1"/>
    <col min="2060" max="2304" width="9.14285714285714" style="4"/>
    <col min="2305" max="2308" width="10" style="4" customWidth="1"/>
    <col min="2309" max="2309" width="10.8571428571429" style="4" customWidth="1"/>
    <col min="2310" max="2310" width="50.4285714285714" style="4" customWidth="1"/>
    <col min="2311" max="2311" width="18" style="4" customWidth="1"/>
    <col min="2312" max="2312" width="14.5714285714286" style="4" customWidth="1"/>
    <col min="2313" max="2313" width="6.28571428571429" style="4" customWidth="1"/>
    <col min="2314" max="2315" width="13" style="4" customWidth="1"/>
    <col min="2316" max="2560" width="9.14285714285714" style="4"/>
    <col min="2561" max="2564" width="10" style="4" customWidth="1"/>
    <col min="2565" max="2565" width="10.8571428571429" style="4" customWidth="1"/>
    <col min="2566" max="2566" width="50.4285714285714" style="4" customWidth="1"/>
    <col min="2567" max="2567" width="18" style="4" customWidth="1"/>
    <col min="2568" max="2568" width="14.5714285714286" style="4" customWidth="1"/>
    <col min="2569" max="2569" width="6.28571428571429" style="4" customWidth="1"/>
    <col min="2570" max="2571" width="13" style="4" customWidth="1"/>
    <col min="2572" max="2816" width="9.14285714285714" style="4"/>
    <col min="2817" max="2820" width="10" style="4" customWidth="1"/>
    <col min="2821" max="2821" width="10.8571428571429" style="4" customWidth="1"/>
    <col min="2822" max="2822" width="50.4285714285714" style="4" customWidth="1"/>
    <col min="2823" max="2823" width="18" style="4" customWidth="1"/>
    <col min="2824" max="2824" width="14.5714285714286" style="4" customWidth="1"/>
    <col min="2825" max="2825" width="6.28571428571429" style="4" customWidth="1"/>
    <col min="2826" max="2827" width="13" style="4" customWidth="1"/>
    <col min="2828" max="3072" width="9.14285714285714" style="4"/>
    <col min="3073" max="3076" width="10" style="4" customWidth="1"/>
    <col min="3077" max="3077" width="10.8571428571429" style="4" customWidth="1"/>
    <col min="3078" max="3078" width="50.4285714285714" style="4" customWidth="1"/>
    <col min="3079" max="3079" width="18" style="4" customWidth="1"/>
    <col min="3080" max="3080" width="14.5714285714286" style="4" customWidth="1"/>
    <col min="3081" max="3081" width="6.28571428571429" style="4" customWidth="1"/>
    <col min="3082" max="3083" width="13" style="4" customWidth="1"/>
    <col min="3084" max="3328" width="9.14285714285714" style="4"/>
    <col min="3329" max="3332" width="10" style="4" customWidth="1"/>
    <col min="3333" max="3333" width="10.8571428571429" style="4" customWidth="1"/>
    <col min="3334" max="3334" width="50.4285714285714" style="4" customWidth="1"/>
    <col min="3335" max="3335" width="18" style="4" customWidth="1"/>
    <col min="3336" max="3336" width="14.5714285714286" style="4" customWidth="1"/>
    <col min="3337" max="3337" width="6.28571428571429" style="4" customWidth="1"/>
    <col min="3338" max="3339" width="13" style="4" customWidth="1"/>
    <col min="3340" max="3584" width="9.14285714285714" style="4"/>
    <col min="3585" max="3588" width="10" style="4" customWidth="1"/>
    <col min="3589" max="3589" width="10.8571428571429" style="4" customWidth="1"/>
    <col min="3590" max="3590" width="50.4285714285714" style="4" customWidth="1"/>
    <col min="3591" max="3591" width="18" style="4" customWidth="1"/>
    <col min="3592" max="3592" width="14.5714285714286" style="4" customWidth="1"/>
    <col min="3593" max="3593" width="6.28571428571429" style="4" customWidth="1"/>
    <col min="3594" max="3595" width="13" style="4" customWidth="1"/>
    <col min="3596" max="3840" width="9.14285714285714" style="4"/>
    <col min="3841" max="3844" width="10" style="4" customWidth="1"/>
    <col min="3845" max="3845" width="10.8571428571429" style="4" customWidth="1"/>
    <col min="3846" max="3846" width="50.4285714285714" style="4" customWidth="1"/>
    <col min="3847" max="3847" width="18" style="4" customWidth="1"/>
    <col min="3848" max="3848" width="14.5714285714286" style="4" customWidth="1"/>
    <col min="3849" max="3849" width="6.28571428571429" style="4" customWidth="1"/>
    <col min="3850" max="3851" width="13" style="4" customWidth="1"/>
    <col min="3852" max="4096" width="9.14285714285714" style="4"/>
    <col min="4097" max="4100" width="10" style="4" customWidth="1"/>
    <col min="4101" max="4101" width="10.8571428571429" style="4" customWidth="1"/>
    <col min="4102" max="4102" width="50.4285714285714" style="4" customWidth="1"/>
    <col min="4103" max="4103" width="18" style="4" customWidth="1"/>
    <col min="4104" max="4104" width="14.5714285714286" style="4" customWidth="1"/>
    <col min="4105" max="4105" width="6.28571428571429" style="4" customWidth="1"/>
    <col min="4106" max="4107" width="13" style="4" customWidth="1"/>
    <col min="4108" max="4352" width="9.14285714285714" style="4"/>
    <col min="4353" max="4356" width="10" style="4" customWidth="1"/>
    <col min="4357" max="4357" width="10.8571428571429" style="4" customWidth="1"/>
    <col min="4358" max="4358" width="50.4285714285714" style="4" customWidth="1"/>
    <col min="4359" max="4359" width="18" style="4" customWidth="1"/>
    <col min="4360" max="4360" width="14.5714285714286" style="4" customWidth="1"/>
    <col min="4361" max="4361" width="6.28571428571429" style="4" customWidth="1"/>
    <col min="4362" max="4363" width="13" style="4" customWidth="1"/>
    <col min="4364" max="4608" width="9.14285714285714" style="4"/>
    <col min="4609" max="4612" width="10" style="4" customWidth="1"/>
    <col min="4613" max="4613" width="10.8571428571429" style="4" customWidth="1"/>
    <col min="4614" max="4614" width="50.4285714285714" style="4" customWidth="1"/>
    <col min="4615" max="4615" width="18" style="4" customWidth="1"/>
    <col min="4616" max="4616" width="14.5714285714286" style="4" customWidth="1"/>
    <col min="4617" max="4617" width="6.28571428571429" style="4" customWidth="1"/>
    <col min="4618" max="4619" width="13" style="4" customWidth="1"/>
    <col min="4620" max="4864" width="9.14285714285714" style="4"/>
    <col min="4865" max="4868" width="10" style="4" customWidth="1"/>
    <col min="4869" max="4869" width="10.8571428571429" style="4" customWidth="1"/>
    <col min="4870" max="4870" width="50.4285714285714" style="4" customWidth="1"/>
    <col min="4871" max="4871" width="18" style="4" customWidth="1"/>
    <col min="4872" max="4872" width="14.5714285714286" style="4" customWidth="1"/>
    <col min="4873" max="4873" width="6.28571428571429" style="4" customWidth="1"/>
    <col min="4874" max="4875" width="13" style="4" customWidth="1"/>
    <col min="4876" max="5120" width="9.14285714285714" style="4"/>
    <col min="5121" max="5124" width="10" style="4" customWidth="1"/>
    <col min="5125" max="5125" width="10.8571428571429" style="4" customWidth="1"/>
    <col min="5126" max="5126" width="50.4285714285714" style="4" customWidth="1"/>
    <col min="5127" max="5127" width="18" style="4" customWidth="1"/>
    <col min="5128" max="5128" width="14.5714285714286" style="4" customWidth="1"/>
    <col min="5129" max="5129" width="6.28571428571429" style="4" customWidth="1"/>
    <col min="5130" max="5131" width="13" style="4" customWidth="1"/>
    <col min="5132" max="5376" width="9.14285714285714" style="4"/>
    <col min="5377" max="5380" width="10" style="4" customWidth="1"/>
    <col min="5381" max="5381" width="10.8571428571429" style="4" customWidth="1"/>
    <col min="5382" max="5382" width="50.4285714285714" style="4" customWidth="1"/>
    <col min="5383" max="5383" width="18" style="4" customWidth="1"/>
    <col min="5384" max="5384" width="14.5714285714286" style="4" customWidth="1"/>
    <col min="5385" max="5385" width="6.28571428571429" style="4" customWidth="1"/>
    <col min="5386" max="5387" width="13" style="4" customWidth="1"/>
    <col min="5388" max="5632" width="9.14285714285714" style="4"/>
    <col min="5633" max="5636" width="10" style="4" customWidth="1"/>
    <col min="5637" max="5637" width="10.8571428571429" style="4" customWidth="1"/>
    <col min="5638" max="5638" width="50.4285714285714" style="4" customWidth="1"/>
    <col min="5639" max="5639" width="18" style="4" customWidth="1"/>
    <col min="5640" max="5640" width="14.5714285714286" style="4" customWidth="1"/>
    <col min="5641" max="5641" width="6.28571428571429" style="4" customWidth="1"/>
    <col min="5642" max="5643" width="13" style="4" customWidth="1"/>
    <col min="5644" max="5888" width="9.14285714285714" style="4"/>
    <col min="5889" max="5892" width="10" style="4" customWidth="1"/>
    <col min="5893" max="5893" width="10.8571428571429" style="4" customWidth="1"/>
    <col min="5894" max="5894" width="50.4285714285714" style="4" customWidth="1"/>
    <col min="5895" max="5895" width="18" style="4" customWidth="1"/>
    <col min="5896" max="5896" width="14.5714285714286" style="4" customWidth="1"/>
    <col min="5897" max="5897" width="6.28571428571429" style="4" customWidth="1"/>
    <col min="5898" max="5899" width="13" style="4" customWidth="1"/>
    <col min="5900" max="6144" width="9.14285714285714" style="4"/>
    <col min="6145" max="6148" width="10" style="4" customWidth="1"/>
    <col min="6149" max="6149" width="10.8571428571429" style="4" customWidth="1"/>
    <col min="6150" max="6150" width="50.4285714285714" style="4" customWidth="1"/>
    <col min="6151" max="6151" width="18" style="4" customWidth="1"/>
    <col min="6152" max="6152" width="14.5714285714286" style="4" customWidth="1"/>
    <col min="6153" max="6153" width="6.28571428571429" style="4" customWidth="1"/>
    <col min="6154" max="6155" width="13" style="4" customWidth="1"/>
    <col min="6156" max="6400" width="9.14285714285714" style="4"/>
    <col min="6401" max="6404" width="10" style="4" customWidth="1"/>
    <col min="6405" max="6405" width="10.8571428571429" style="4" customWidth="1"/>
    <col min="6406" max="6406" width="50.4285714285714" style="4" customWidth="1"/>
    <col min="6407" max="6407" width="18" style="4" customWidth="1"/>
    <col min="6408" max="6408" width="14.5714285714286" style="4" customWidth="1"/>
    <col min="6409" max="6409" width="6.28571428571429" style="4" customWidth="1"/>
    <col min="6410" max="6411" width="13" style="4" customWidth="1"/>
    <col min="6412" max="6656" width="9.14285714285714" style="4"/>
    <col min="6657" max="6660" width="10" style="4" customWidth="1"/>
    <col min="6661" max="6661" width="10.8571428571429" style="4" customWidth="1"/>
    <col min="6662" max="6662" width="50.4285714285714" style="4" customWidth="1"/>
    <col min="6663" max="6663" width="18" style="4" customWidth="1"/>
    <col min="6664" max="6664" width="14.5714285714286" style="4" customWidth="1"/>
    <col min="6665" max="6665" width="6.28571428571429" style="4" customWidth="1"/>
    <col min="6666" max="6667" width="13" style="4" customWidth="1"/>
    <col min="6668" max="6912" width="9.14285714285714" style="4"/>
    <col min="6913" max="6916" width="10" style="4" customWidth="1"/>
    <col min="6917" max="6917" width="10.8571428571429" style="4" customWidth="1"/>
    <col min="6918" max="6918" width="50.4285714285714" style="4" customWidth="1"/>
    <col min="6919" max="6919" width="18" style="4" customWidth="1"/>
    <col min="6920" max="6920" width="14.5714285714286" style="4" customWidth="1"/>
    <col min="6921" max="6921" width="6.28571428571429" style="4" customWidth="1"/>
    <col min="6922" max="6923" width="13" style="4" customWidth="1"/>
    <col min="6924" max="7168" width="9.14285714285714" style="4"/>
    <col min="7169" max="7172" width="10" style="4" customWidth="1"/>
    <col min="7173" max="7173" width="10.8571428571429" style="4" customWidth="1"/>
    <col min="7174" max="7174" width="50.4285714285714" style="4" customWidth="1"/>
    <col min="7175" max="7175" width="18" style="4" customWidth="1"/>
    <col min="7176" max="7176" width="14.5714285714286" style="4" customWidth="1"/>
    <col min="7177" max="7177" width="6.28571428571429" style="4" customWidth="1"/>
    <col min="7178" max="7179" width="13" style="4" customWidth="1"/>
    <col min="7180" max="7424" width="9.14285714285714" style="4"/>
    <col min="7425" max="7428" width="10" style="4" customWidth="1"/>
    <col min="7429" max="7429" width="10.8571428571429" style="4" customWidth="1"/>
    <col min="7430" max="7430" width="50.4285714285714" style="4" customWidth="1"/>
    <col min="7431" max="7431" width="18" style="4" customWidth="1"/>
    <col min="7432" max="7432" width="14.5714285714286" style="4" customWidth="1"/>
    <col min="7433" max="7433" width="6.28571428571429" style="4" customWidth="1"/>
    <col min="7434" max="7435" width="13" style="4" customWidth="1"/>
    <col min="7436" max="7680" width="9.14285714285714" style="4"/>
    <col min="7681" max="7684" width="10" style="4" customWidth="1"/>
    <col min="7685" max="7685" width="10.8571428571429" style="4" customWidth="1"/>
    <col min="7686" max="7686" width="50.4285714285714" style="4" customWidth="1"/>
    <col min="7687" max="7687" width="18" style="4" customWidth="1"/>
    <col min="7688" max="7688" width="14.5714285714286" style="4" customWidth="1"/>
    <col min="7689" max="7689" width="6.28571428571429" style="4" customWidth="1"/>
    <col min="7690" max="7691" width="13" style="4" customWidth="1"/>
    <col min="7692" max="7936" width="9.14285714285714" style="4"/>
    <col min="7937" max="7940" width="10" style="4" customWidth="1"/>
    <col min="7941" max="7941" width="10.8571428571429" style="4" customWidth="1"/>
    <col min="7942" max="7942" width="50.4285714285714" style="4" customWidth="1"/>
    <col min="7943" max="7943" width="18" style="4" customWidth="1"/>
    <col min="7944" max="7944" width="14.5714285714286" style="4" customWidth="1"/>
    <col min="7945" max="7945" width="6.28571428571429" style="4" customWidth="1"/>
    <col min="7946" max="7947" width="13" style="4" customWidth="1"/>
    <col min="7948" max="8192" width="9.14285714285714" style="4"/>
    <col min="8193" max="8196" width="10" style="4" customWidth="1"/>
    <col min="8197" max="8197" width="10.8571428571429" style="4" customWidth="1"/>
    <col min="8198" max="8198" width="50.4285714285714" style="4" customWidth="1"/>
    <col min="8199" max="8199" width="18" style="4" customWidth="1"/>
    <col min="8200" max="8200" width="14.5714285714286" style="4" customWidth="1"/>
    <col min="8201" max="8201" width="6.28571428571429" style="4" customWidth="1"/>
    <col min="8202" max="8203" width="13" style="4" customWidth="1"/>
    <col min="8204" max="8448" width="9.14285714285714" style="4"/>
    <col min="8449" max="8452" width="10" style="4" customWidth="1"/>
    <col min="8453" max="8453" width="10.8571428571429" style="4" customWidth="1"/>
    <col min="8454" max="8454" width="50.4285714285714" style="4" customWidth="1"/>
    <col min="8455" max="8455" width="18" style="4" customWidth="1"/>
    <col min="8456" max="8456" width="14.5714285714286" style="4" customWidth="1"/>
    <col min="8457" max="8457" width="6.28571428571429" style="4" customWidth="1"/>
    <col min="8458" max="8459" width="13" style="4" customWidth="1"/>
    <col min="8460" max="8704" width="9.14285714285714" style="4"/>
    <col min="8705" max="8708" width="10" style="4" customWidth="1"/>
    <col min="8709" max="8709" width="10.8571428571429" style="4" customWidth="1"/>
    <col min="8710" max="8710" width="50.4285714285714" style="4" customWidth="1"/>
    <col min="8711" max="8711" width="18" style="4" customWidth="1"/>
    <col min="8712" max="8712" width="14.5714285714286" style="4" customWidth="1"/>
    <col min="8713" max="8713" width="6.28571428571429" style="4" customWidth="1"/>
    <col min="8714" max="8715" width="13" style="4" customWidth="1"/>
    <col min="8716" max="8960" width="9.14285714285714" style="4"/>
    <col min="8961" max="8964" width="10" style="4" customWidth="1"/>
    <col min="8965" max="8965" width="10.8571428571429" style="4" customWidth="1"/>
    <col min="8966" max="8966" width="50.4285714285714" style="4" customWidth="1"/>
    <col min="8967" max="8967" width="18" style="4" customWidth="1"/>
    <col min="8968" max="8968" width="14.5714285714286" style="4" customWidth="1"/>
    <col min="8969" max="8969" width="6.28571428571429" style="4" customWidth="1"/>
    <col min="8970" max="8971" width="13" style="4" customWidth="1"/>
    <col min="8972" max="9216" width="9.14285714285714" style="4"/>
    <col min="9217" max="9220" width="10" style="4" customWidth="1"/>
    <col min="9221" max="9221" width="10.8571428571429" style="4" customWidth="1"/>
    <col min="9222" max="9222" width="50.4285714285714" style="4" customWidth="1"/>
    <col min="9223" max="9223" width="18" style="4" customWidth="1"/>
    <col min="9224" max="9224" width="14.5714285714286" style="4" customWidth="1"/>
    <col min="9225" max="9225" width="6.28571428571429" style="4" customWidth="1"/>
    <col min="9226" max="9227" width="13" style="4" customWidth="1"/>
    <col min="9228" max="9472" width="9.14285714285714" style="4"/>
    <col min="9473" max="9476" width="10" style="4" customWidth="1"/>
    <col min="9477" max="9477" width="10.8571428571429" style="4" customWidth="1"/>
    <col min="9478" max="9478" width="50.4285714285714" style="4" customWidth="1"/>
    <col min="9479" max="9479" width="18" style="4" customWidth="1"/>
    <col min="9480" max="9480" width="14.5714285714286" style="4" customWidth="1"/>
    <col min="9481" max="9481" width="6.28571428571429" style="4" customWidth="1"/>
    <col min="9482" max="9483" width="13" style="4" customWidth="1"/>
    <col min="9484" max="9728" width="9.14285714285714" style="4"/>
    <col min="9729" max="9732" width="10" style="4" customWidth="1"/>
    <col min="9733" max="9733" width="10.8571428571429" style="4" customWidth="1"/>
    <col min="9734" max="9734" width="50.4285714285714" style="4" customWidth="1"/>
    <col min="9735" max="9735" width="18" style="4" customWidth="1"/>
    <col min="9736" max="9736" width="14.5714285714286" style="4" customWidth="1"/>
    <col min="9737" max="9737" width="6.28571428571429" style="4" customWidth="1"/>
    <col min="9738" max="9739" width="13" style="4" customWidth="1"/>
    <col min="9740" max="9984" width="9.14285714285714" style="4"/>
    <col min="9985" max="9988" width="10" style="4" customWidth="1"/>
    <col min="9989" max="9989" width="10.8571428571429" style="4" customWidth="1"/>
    <col min="9990" max="9990" width="50.4285714285714" style="4" customWidth="1"/>
    <col min="9991" max="9991" width="18" style="4" customWidth="1"/>
    <col min="9992" max="9992" width="14.5714285714286" style="4" customWidth="1"/>
    <col min="9993" max="9993" width="6.28571428571429" style="4" customWidth="1"/>
    <col min="9994" max="9995" width="13" style="4" customWidth="1"/>
    <col min="9996" max="10240" width="9.14285714285714" style="4"/>
    <col min="10241" max="10244" width="10" style="4" customWidth="1"/>
    <col min="10245" max="10245" width="10.8571428571429" style="4" customWidth="1"/>
    <col min="10246" max="10246" width="50.4285714285714" style="4" customWidth="1"/>
    <col min="10247" max="10247" width="18" style="4" customWidth="1"/>
    <col min="10248" max="10248" width="14.5714285714286" style="4" customWidth="1"/>
    <col min="10249" max="10249" width="6.28571428571429" style="4" customWidth="1"/>
    <col min="10250" max="10251" width="13" style="4" customWidth="1"/>
    <col min="10252" max="10496" width="9.14285714285714" style="4"/>
    <col min="10497" max="10500" width="10" style="4" customWidth="1"/>
    <col min="10501" max="10501" width="10.8571428571429" style="4" customWidth="1"/>
    <col min="10502" max="10502" width="50.4285714285714" style="4" customWidth="1"/>
    <col min="10503" max="10503" width="18" style="4" customWidth="1"/>
    <col min="10504" max="10504" width="14.5714285714286" style="4" customWidth="1"/>
    <col min="10505" max="10505" width="6.28571428571429" style="4" customWidth="1"/>
    <col min="10506" max="10507" width="13" style="4" customWidth="1"/>
    <col min="10508" max="10752" width="9.14285714285714" style="4"/>
    <col min="10753" max="10756" width="10" style="4" customWidth="1"/>
    <col min="10757" max="10757" width="10.8571428571429" style="4" customWidth="1"/>
    <col min="10758" max="10758" width="50.4285714285714" style="4" customWidth="1"/>
    <col min="10759" max="10759" width="18" style="4" customWidth="1"/>
    <col min="10760" max="10760" width="14.5714285714286" style="4" customWidth="1"/>
    <col min="10761" max="10761" width="6.28571428571429" style="4" customWidth="1"/>
    <col min="10762" max="10763" width="13" style="4" customWidth="1"/>
    <col min="10764" max="11008" width="9.14285714285714" style="4"/>
    <col min="11009" max="11012" width="10" style="4" customWidth="1"/>
    <col min="11013" max="11013" width="10.8571428571429" style="4" customWidth="1"/>
    <col min="11014" max="11014" width="50.4285714285714" style="4" customWidth="1"/>
    <col min="11015" max="11015" width="18" style="4" customWidth="1"/>
    <col min="11016" max="11016" width="14.5714285714286" style="4" customWidth="1"/>
    <col min="11017" max="11017" width="6.28571428571429" style="4" customWidth="1"/>
    <col min="11018" max="11019" width="13" style="4" customWidth="1"/>
    <col min="11020" max="11264" width="9.14285714285714" style="4"/>
    <col min="11265" max="11268" width="10" style="4" customWidth="1"/>
    <col min="11269" max="11269" width="10.8571428571429" style="4" customWidth="1"/>
    <col min="11270" max="11270" width="50.4285714285714" style="4" customWidth="1"/>
    <col min="11271" max="11271" width="18" style="4" customWidth="1"/>
    <col min="11272" max="11272" width="14.5714285714286" style="4" customWidth="1"/>
    <col min="11273" max="11273" width="6.28571428571429" style="4" customWidth="1"/>
    <col min="11274" max="11275" width="13" style="4" customWidth="1"/>
    <col min="11276" max="11520" width="9.14285714285714" style="4"/>
    <col min="11521" max="11524" width="10" style="4" customWidth="1"/>
    <col min="11525" max="11525" width="10.8571428571429" style="4" customWidth="1"/>
    <col min="11526" max="11526" width="50.4285714285714" style="4" customWidth="1"/>
    <col min="11527" max="11527" width="18" style="4" customWidth="1"/>
    <col min="11528" max="11528" width="14.5714285714286" style="4" customWidth="1"/>
    <col min="11529" max="11529" width="6.28571428571429" style="4" customWidth="1"/>
    <col min="11530" max="11531" width="13" style="4" customWidth="1"/>
    <col min="11532" max="11776" width="9.14285714285714" style="4"/>
    <col min="11777" max="11780" width="10" style="4" customWidth="1"/>
    <col min="11781" max="11781" width="10.8571428571429" style="4" customWidth="1"/>
    <col min="11782" max="11782" width="50.4285714285714" style="4" customWidth="1"/>
    <col min="11783" max="11783" width="18" style="4" customWidth="1"/>
    <col min="11784" max="11784" width="14.5714285714286" style="4" customWidth="1"/>
    <col min="11785" max="11785" width="6.28571428571429" style="4" customWidth="1"/>
    <col min="11786" max="11787" width="13" style="4" customWidth="1"/>
    <col min="11788" max="12032" width="9.14285714285714" style="4"/>
    <col min="12033" max="12036" width="10" style="4" customWidth="1"/>
    <col min="12037" max="12037" width="10.8571428571429" style="4" customWidth="1"/>
    <col min="12038" max="12038" width="50.4285714285714" style="4" customWidth="1"/>
    <col min="12039" max="12039" width="18" style="4" customWidth="1"/>
    <col min="12040" max="12040" width="14.5714285714286" style="4" customWidth="1"/>
    <col min="12041" max="12041" width="6.28571428571429" style="4" customWidth="1"/>
    <col min="12042" max="12043" width="13" style="4" customWidth="1"/>
    <col min="12044" max="12288" width="9.14285714285714" style="4"/>
    <col min="12289" max="12292" width="10" style="4" customWidth="1"/>
    <col min="12293" max="12293" width="10.8571428571429" style="4" customWidth="1"/>
    <col min="12294" max="12294" width="50.4285714285714" style="4" customWidth="1"/>
    <col min="12295" max="12295" width="18" style="4" customWidth="1"/>
    <col min="12296" max="12296" width="14.5714285714286" style="4" customWidth="1"/>
    <col min="12297" max="12297" width="6.28571428571429" style="4" customWidth="1"/>
    <col min="12298" max="12299" width="13" style="4" customWidth="1"/>
    <col min="12300" max="12544" width="9.14285714285714" style="4"/>
    <col min="12545" max="12548" width="10" style="4" customWidth="1"/>
    <col min="12549" max="12549" width="10.8571428571429" style="4" customWidth="1"/>
    <col min="12550" max="12550" width="50.4285714285714" style="4" customWidth="1"/>
    <col min="12551" max="12551" width="18" style="4" customWidth="1"/>
    <col min="12552" max="12552" width="14.5714285714286" style="4" customWidth="1"/>
    <col min="12553" max="12553" width="6.28571428571429" style="4" customWidth="1"/>
    <col min="12554" max="12555" width="13" style="4" customWidth="1"/>
    <col min="12556" max="12800" width="9.14285714285714" style="4"/>
    <col min="12801" max="12804" width="10" style="4" customWidth="1"/>
    <col min="12805" max="12805" width="10.8571428571429" style="4" customWidth="1"/>
    <col min="12806" max="12806" width="50.4285714285714" style="4" customWidth="1"/>
    <col min="12807" max="12807" width="18" style="4" customWidth="1"/>
    <col min="12808" max="12808" width="14.5714285714286" style="4" customWidth="1"/>
    <col min="12809" max="12809" width="6.28571428571429" style="4" customWidth="1"/>
    <col min="12810" max="12811" width="13" style="4" customWidth="1"/>
    <col min="12812" max="13056" width="9.14285714285714" style="4"/>
    <col min="13057" max="13060" width="10" style="4" customWidth="1"/>
    <col min="13061" max="13061" width="10.8571428571429" style="4" customWidth="1"/>
    <col min="13062" max="13062" width="50.4285714285714" style="4" customWidth="1"/>
    <col min="13063" max="13063" width="18" style="4" customWidth="1"/>
    <col min="13064" max="13064" width="14.5714285714286" style="4" customWidth="1"/>
    <col min="13065" max="13065" width="6.28571428571429" style="4" customWidth="1"/>
    <col min="13066" max="13067" width="13" style="4" customWidth="1"/>
    <col min="13068" max="13312" width="9.14285714285714" style="4"/>
    <col min="13313" max="13316" width="10" style="4" customWidth="1"/>
    <col min="13317" max="13317" width="10.8571428571429" style="4" customWidth="1"/>
    <col min="13318" max="13318" width="50.4285714285714" style="4" customWidth="1"/>
    <col min="13319" max="13319" width="18" style="4" customWidth="1"/>
    <col min="13320" max="13320" width="14.5714285714286" style="4" customWidth="1"/>
    <col min="13321" max="13321" width="6.28571428571429" style="4" customWidth="1"/>
    <col min="13322" max="13323" width="13" style="4" customWidth="1"/>
    <col min="13324" max="13568" width="9.14285714285714" style="4"/>
    <col min="13569" max="13572" width="10" style="4" customWidth="1"/>
    <col min="13573" max="13573" width="10.8571428571429" style="4" customWidth="1"/>
    <col min="13574" max="13574" width="50.4285714285714" style="4" customWidth="1"/>
    <col min="13575" max="13575" width="18" style="4" customWidth="1"/>
    <col min="13576" max="13576" width="14.5714285714286" style="4" customWidth="1"/>
    <col min="13577" max="13577" width="6.28571428571429" style="4" customWidth="1"/>
    <col min="13578" max="13579" width="13" style="4" customWidth="1"/>
    <col min="13580" max="13824" width="9.14285714285714" style="4"/>
    <col min="13825" max="13828" width="10" style="4" customWidth="1"/>
    <col min="13829" max="13829" width="10.8571428571429" style="4" customWidth="1"/>
    <col min="13830" max="13830" width="50.4285714285714" style="4" customWidth="1"/>
    <col min="13831" max="13831" width="18" style="4" customWidth="1"/>
    <col min="13832" max="13832" width="14.5714285714286" style="4" customWidth="1"/>
    <col min="13833" max="13833" width="6.28571428571429" style="4" customWidth="1"/>
    <col min="13834" max="13835" width="13" style="4" customWidth="1"/>
    <col min="13836" max="14080" width="9.14285714285714" style="4"/>
    <col min="14081" max="14084" width="10" style="4" customWidth="1"/>
    <col min="14085" max="14085" width="10.8571428571429" style="4" customWidth="1"/>
    <col min="14086" max="14086" width="50.4285714285714" style="4" customWidth="1"/>
    <col min="14087" max="14087" width="18" style="4" customWidth="1"/>
    <col min="14088" max="14088" width="14.5714285714286" style="4" customWidth="1"/>
    <col min="14089" max="14089" width="6.28571428571429" style="4" customWidth="1"/>
    <col min="14090" max="14091" width="13" style="4" customWidth="1"/>
    <col min="14092" max="14336" width="9.14285714285714" style="4"/>
    <col min="14337" max="14340" width="10" style="4" customWidth="1"/>
    <col min="14341" max="14341" width="10.8571428571429" style="4" customWidth="1"/>
    <col min="14342" max="14342" width="50.4285714285714" style="4" customWidth="1"/>
    <col min="14343" max="14343" width="18" style="4" customWidth="1"/>
    <col min="14344" max="14344" width="14.5714285714286" style="4" customWidth="1"/>
    <col min="14345" max="14345" width="6.28571428571429" style="4" customWidth="1"/>
    <col min="14346" max="14347" width="13" style="4" customWidth="1"/>
    <col min="14348" max="14592" width="9.14285714285714" style="4"/>
    <col min="14593" max="14596" width="10" style="4" customWidth="1"/>
    <col min="14597" max="14597" width="10.8571428571429" style="4" customWidth="1"/>
    <col min="14598" max="14598" width="50.4285714285714" style="4" customWidth="1"/>
    <col min="14599" max="14599" width="18" style="4" customWidth="1"/>
    <col min="14600" max="14600" width="14.5714285714286" style="4" customWidth="1"/>
    <col min="14601" max="14601" width="6.28571428571429" style="4" customWidth="1"/>
    <col min="14602" max="14603" width="13" style="4" customWidth="1"/>
    <col min="14604" max="14848" width="9.14285714285714" style="4"/>
    <col min="14849" max="14852" width="10" style="4" customWidth="1"/>
    <col min="14853" max="14853" width="10.8571428571429" style="4" customWidth="1"/>
    <col min="14854" max="14854" width="50.4285714285714" style="4" customWidth="1"/>
    <col min="14855" max="14855" width="18" style="4" customWidth="1"/>
    <col min="14856" max="14856" width="14.5714285714286" style="4" customWidth="1"/>
    <col min="14857" max="14857" width="6.28571428571429" style="4" customWidth="1"/>
    <col min="14858" max="14859" width="13" style="4" customWidth="1"/>
    <col min="14860" max="15104" width="9.14285714285714" style="4"/>
    <col min="15105" max="15108" width="10" style="4" customWidth="1"/>
    <col min="15109" max="15109" width="10.8571428571429" style="4" customWidth="1"/>
    <col min="15110" max="15110" width="50.4285714285714" style="4" customWidth="1"/>
    <col min="15111" max="15111" width="18" style="4" customWidth="1"/>
    <col min="15112" max="15112" width="14.5714285714286" style="4" customWidth="1"/>
    <col min="15113" max="15113" width="6.28571428571429" style="4" customWidth="1"/>
    <col min="15114" max="15115" width="13" style="4" customWidth="1"/>
    <col min="15116" max="15360" width="9.14285714285714" style="4"/>
    <col min="15361" max="15364" width="10" style="4" customWidth="1"/>
    <col min="15365" max="15365" width="10.8571428571429" style="4" customWidth="1"/>
    <col min="15366" max="15366" width="50.4285714285714" style="4" customWidth="1"/>
    <col min="15367" max="15367" width="18" style="4" customWidth="1"/>
    <col min="15368" max="15368" width="14.5714285714286" style="4" customWidth="1"/>
    <col min="15369" max="15369" width="6.28571428571429" style="4" customWidth="1"/>
    <col min="15370" max="15371" width="13" style="4" customWidth="1"/>
    <col min="15372" max="15616" width="9.14285714285714" style="4"/>
    <col min="15617" max="15620" width="10" style="4" customWidth="1"/>
    <col min="15621" max="15621" width="10.8571428571429" style="4" customWidth="1"/>
    <col min="15622" max="15622" width="50.4285714285714" style="4" customWidth="1"/>
    <col min="15623" max="15623" width="18" style="4" customWidth="1"/>
    <col min="15624" max="15624" width="14.5714285714286" style="4" customWidth="1"/>
    <col min="15625" max="15625" width="6.28571428571429" style="4" customWidth="1"/>
    <col min="15626" max="15627" width="13" style="4" customWidth="1"/>
    <col min="15628" max="15872" width="9.14285714285714" style="4"/>
    <col min="15873" max="15876" width="10" style="4" customWidth="1"/>
    <col min="15877" max="15877" width="10.8571428571429" style="4" customWidth="1"/>
    <col min="15878" max="15878" width="50.4285714285714" style="4" customWidth="1"/>
    <col min="15879" max="15879" width="18" style="4" customWidth="1"/>
    <col min="15880" max="15880" width="14.5714285714286" style="4" customWidth="1"/>
    <col min="15881" max="15881" width="6.28571428571429" style="4" customWidth="1"/>
    <col min="15882" max="15883" width="13" style="4" customWidth="1"/>
    <col min="15884" max="16128" width="9.14285714285714" style="4"/>
    <col min="16129" max="16132" width="10" style="4" customWidth="1"/>
    <col min="16133" max="16133" width="10.8571428571429" style="4" customWidth="1"/>
    <col min="16134" max="16134" width="50.4285714285714" style="4" customWidth="1"/>
    <col min="16135" max="16135" width="18" style="4" customWidth="1"/>
    <col min="16136" max="16136" width="14.5714285714286" style="4" customWidth="1"/>
    <col min="16137" max="16137" width="6.28571428571429" style="4" customWidth="1"/>
    <col min="16138" max="16139" width="13" style="4" customWidth="1"/>
    <col min="16140" max="16384" width="9.14285714285714" style="4"/>
  </cols>
  <sheetData>
    <row r="1" s="1" customFormat="1" ht="20.1" customHeight="1" spans="1:10">
      <c r="A1" s="8" t="s">
        <v>0</v>
      </c>
      <c r="B1" s="9" t="s">
        <v>1</v>
      </c>
      <c r="C1" s="10" t="s">
        <v>2</v>
      </c>
      <c r="D1" s="1" t="s">
        <v>3</v>
      </c>
      <c r="E1" s="11" t="s">
        <v>4</v>
      </c>
      <c r="F1" s="11" t="s">
        <v>5</v>
      </c>
      <c r="G1" s="11" t="s">
        <v>6</v>
      </c>
      <c r="H1" s="3"/>
      <c r="I1" s="3"/>
      <c r="J1" s="9"/>
    </row>
    <row r="2" s="1" customFormat="1" ht="21.95" customHeight="1" spans="1:10">
      <c r="A2" s="12" t="s">
        <v>7</v>
      </c>
      <c r="B2" s="13"/>
      <c r="C2" s="14"/>
      <c r="D2" s="15"/>
      <c r="E2" s="16"/>
      <c r="F2" s="16"/>
      <c r="G2" s="16"/>
      <c r="H2" s="3"/>
      <c r="I2" s="3"/>
      <c r="J2" s="9"/>
    </row>
    <row r="3" s="1" customFormat="1" ht="18" customHeight="1" spans="1:10">
      <c r="A3" s="17" t="s">
        <v>8</v>
      </c>
      <c r="B3" s="13"/>
      <c r="C3" s="15"/>
      <c r="D3" s="15"/>
      <c r="E3" s="16"/>
      <c r="F3" s="16"/>
      <c r="G3" s="16"/>
      <c r="H3" s="3"/>
      <c r="I3" s="3"/>
      <c r="J3" s="9"/>
    </row>
    <row r="4" s="1" customFormat="1" ht="18" customHeight="1" spans="1:10">
      <c r="A4" s="12" t="s">
        <v>9</v>
      </c>
      <c r="B4" s="13"/>
      <c r="C4" s="15"/>
      <c r="D4" s="15"/>
      <c r="E4" s="16"/>
      <c r="F4" s="16"/>
      <c r="G4" s="16"/>
      <c r="H4" s="3"/>
      <c r="I4" s="3"/>
      <c r="J4" s="9"/>
    </row>
    <row r="5" s="1" customFormat="1" ht="18" customHeight="1" spans="1:10">
      <c r="A5" s="17" t="s">
        <v>10</v>
      </c>
      <c r="B5" s="13"/>
      <c r="C5" s="15"/>
      <c r="D5" s="15"/>
      <c r="E5" s="16"/>
      <c r="F5" s="16"/>
      <c r="G5" s="16"/>
      <c r="H5" s="3"/>
      <c r="I5" s="3"/>
      <c r="J5" s="9"/>
    </row>
    <row r="6" s="1" customFormat="1" ht="18" customHeight="1" spans="1:10">
      <c r="A6" s="17" t="s">
        <v>11</v>
      </c>
      <c r="B6" s="13"/>
      <c r="C6" s="15"/>
      <c r="D6" s="15"/>
      <c r="E6" s="18"/>
      <c r="F6" s="16"/>
      <c r="G6" s="16"/>
      <c r="H6" s="3"/>
      <c r="I6" s="3"/>
      <c r="J6" s="9"/>
    </row>
    <row r="7" s="1" customFormat="1" ht="18" customHeight="1" spans="1:10">
      <c r="A7" s="12" t="s">
        <v>12</v>
      </c>
      <c r="B7" s="13"/>
      <c r="C7" s="15"/>
      <c r="D7" s="15"/>
      <c r="E7" s="16"/>
      <c r="F7" s="16"/>
      <c r="G7" s="16"/>
      <c r="H7" s="3"/>
      <c r="I7" s="3"/>
      <c r="J7" s="9"/>
    </row>
    <row r="8" s="1" customFormat="1" ht="18" customHeight="1" spans="1:10">
      <c r="A8" s="17" t="s">
        <v>13</v>
      </c>
      <c r="B8" s="15"/>
      <c r="C8" s="18"/>
      <c r="D8" s="15"/>
      <c r="E8" s="16"/>
      <c r="F8" s="16"/>
      <c r="G8" s="16"/>
      <c r="H8" s="3"/>
      <c r="I8" s="3"/>
      <c r="J8" s="9"/>
    </row>
    <row r="9" s="1" customFormat="1" ht="18" customHeight="1" spans="1:10">
      <c r="A9" s="12" t="s">
        <v>14</v>
      </c>
      <c r="B9" s="13"/>
      <c r="C9" s="18"/>
      <c r="D9" s="15"/>
      <c r="E9" s="16"/>
      <c r="F9" s="16"/>
      <c r="G9" s="19">
        <v>5943</v>
      </c>
      <c r="H9" s="3"/>
      <c r="I9" s="3"/>
      <c r="J9" s="9"/>
    </row>
    <row r="10" s="1" customFormat="1" ht="18" customHeight="1" spans="1:10">
      <c r="A10" s="12" t="s">
        <v>15</v>
      </c>
      <c r="B10" s="13"/>
      <c r="C10" s="18"/>
      <c r="D10" s="15"/>
      <c r="E10" s="16"/>
      <c r="F10" s="16"/>
      <c r="G10" s="19"/>
      <c r="H10" s="3"/>
      <c r="I10" s="3"/>
      <c r="J10" s="9"/>
    </row>
    <row r="11" s="1" customFormat="1" ht="18" customHeight="1" spans="1:10">
      <c r="A11" s="12" t="s">
        <v>16</v>
      </c>
      <c r="B11" s="13"/>
      <c r="C11" s="18"/>
      <c r="D11" s="15"/>
      <c r="E11" s="16"/>
      <c r="F11" s="16"/>
      <c r="G11" s="19">
        <v>62329.1</v>
      </c>
      <c r="H11" s="20"/>
      <c r="I11" s="6"/>
      <c r="J11" s="9"/>
    </row>
    <row r="12" s="1" customFormat="1" ht="18" customHeight="1" spans="1:10">
      <c r="A12" s="12" t="s">
        <v>17</v>
      </c>
      <c r="B12" s="15"/>
      <c r="C12" s="21"/>
      <c r="D12" s="22"/>
      <c r="E12" s="16"/>
      <c r="F12" s="16"/>
      <c r="G12" s="23">
        <v>211.05</v>
      </c>
      <c r="H12" s="3"/>
      <c r="I12" s="6"/>
      <c r="J12" s="9"/>
    </row>
    <row r="13" s="1" customFormat="1" ht="18" customHeight="1" spans="1:10">
      <c r="A13" s="12" t="s">
        <v>18</v>
      </c>
      <c r="B13" s="13"/>
      <c r="C13" s="18"/>
      <c r="D13" s="18"/>
      <c r="E13" s="24"/>
      <c r="F13" s="16"/>
      <c r="G13" s="19">
        <v>375.3</v>
      </c>
      <c r="H13" s="3"/>
      <c r="I13" s="6"/>
      <c r="J13" s="9"/>
    </row>
    <row r="14" s="1" customFormat="1" ht="18" customHeight="1" spans="1:10">
      <c r="A14" s="25" t="s">
        <v>19</v>
      </c>
      <c r="B14" s="18"/>
      <c r="C14" s="18"/>
      <c r="D14" s="18"/>
      <c r="E14" s="24"/>
      <c r="F14" s="16"/>
      <c r="G14" s="23">
        <v>27960</v>
      </c>
      <c r="H14" s="3"/>
      <c r="I14" s="6"/>
      <c r="J14" s="9"/>
    </row>
    <row r="15" s="1" customFormat="1" ht="18" customHeight="1" spans="1:10">
      <c r="A15" s="12" t="s">
        <v>20</v>
      </c>
      <c r="B15" s="18"/>
      <c r="C15" s="18"/>
      <c r="D15" s="18"/>
      <c r="E15" s="24"/>
      <c r="F15" s="16"/>
      <c r="G15" s="19">
        <v>56</v>
      </c>
      <c r="H15" s="3"/>
      <c r="I15" s="6"/>
      <c r="J15" s="9"/>
    </row>
    <row r="16" s="1" customFormat="1" ht="18" customHeight="1" spans="1:10">
      <c r="A16" s="26" t="s">
        <v>21</v>
      </c>
      <c r="B16" s="18"/>
      <c r="C16" s="18"/>
      <c r="D16" s="18"/>
      <c r="E16" s="24"/>
      <c r="F16" s="16"/>
      <c r="G16" s="27">
        <v>3275.95</v>
      </c>
      <c r="H16" s="3"/>
      <c r="I16" s="6"/>
      <c r="J16" s="9"/>
    </row>
    <row r="17" s="1" customFormat="1" ht="18" customHeight="1" spans="1:10">
      <c r="A17" s="17" t="s">
        <v>22</v>
      </c>
      <c r="B17" s="18"/>
      <c r="C17" s="18"/>
      <c r="D17" s="18"/>
      <c r="E17" s="24"/>
      <c r="F17" s="16"/>
      <c r="G17" s="28">
        <f>SUM(G9:G16)</f>
        <v>100150.4</v>
      </c>
      <c r="H17" s="3"/>
      <c r="I17" s="6"/>
      <c r="J17" s="9"/>
    </row>
    <row r="18" s="1" customFormat="1" ht="18" customHeight="1" spans="1:10">
      <c r="A18" s="12" t="s">
        <v>23</v>
      </c>
      <c r="B18" s="29"/>
      <c r="C18" s="15"/>
      <c r="D18" s="15"/>
      <c r="E18" s="16"/>
      <c r="F18" s="16"/>
      <c r="G18" s="19">
        <v>900</v>
      </c>
      <c r="H18" s="3"/>
      <c r="I18" s="6"/>
      <c r="J18" s="9"/>
    </row>
    <row r="19" s="1" customFormat="1" ht="18" customHeight="1" spans="1:10">
      <c r="A19" s="12" t="s">
        <v>24</v>
      </c>
      <c r="B19" s="29"/>
      <c r="C19" s="29"/>
      <c r="D19" s="15"/>
      <c r="E19" s="16"/>
      <c r="F19" s="16"/>
      <c r="G19" s="19"/>
      <c r="H19" s="3"/>
      <c r="I19" s="3"/>
      <c r="J19" s="9"/>
    </row>
    <row r="20" s="1" customFormat="1" ht="18" customHeight="1" spans="1:10">
      <c r="A20" s="12" t="s">
        <v>25</v>
      </c>
      <c r="B20" s="29"/>
      <c r="C20" s="15"/>
      <c r="D20" s="15"/>
      <c r="E20" s="16"/>
      <c r="F20" s="16"/>
      <c r="G20" s="19">
        <v>2000</v>
      </c>
      <c r="H20" s="3"/>
      <c r="I20" s="3"/>
      <c r="J20" s="9"/>
    </row>
    <row r="21" s="1" customFormat="1" ht="18" customHeight="1" spans="1:10">
      <c r="A21" s="12" t="s">
        <v>26</v>
      </c>
      <c r="B21" s="29"/>
      <c r="C21" s="15"/>
      <c r="D21" s="15"/>
      <c r="E21" s="16"/>
      <c r="F21" s="16"/>
      <c r="G21" s="28">
        <v>72111.33</v>
      </c>
      <c r="H21" s="3"/>
      <c r="I21" s="3"/>
      <c r="J21" s="9"/>
    </row>
    <row r="22" s="1" customFormat="1" ht="18" customHeight="1" spans="1:10">
      <c r="A22" s="12" t="s">
        <v>27</v>
      </c>
      <c r="B22" s="29"/>
      <c r="C22" s="15"/>
      <c r="D22" s="15"/>
      <c r="E22" s="16"/>
      <c r="F22" s="16"/>
      <c r="G22" s="16"/>
      <c r="H22" s="3"/>
      <c r="I22" s="3"/>
      <c r="J22" s="9"/>
    </row>
    <row r="23" s="1" customFormat="1" ht="18" customHeight="1" spans="1:10">
      <c r="A23" s="12"/>
      <c r="B23" s="29"/>
      <c r="C23" s="15"/>
      <c r="D23" s="15"/>
      <c r="E23" s="16"/>
      <c r="F23" s="16"/>
      <c r="G23" s="16"/>
      <c r="H23" s="3"/>
      <c r="I23" s="3"/>
      <c r="J23" s="9"/>
    </row>
    <row r="24" s="1" customFormat="1" ht="18" customHeight="1" spans="1:10">
      <c r="A24" s="17" t="s">
        <v>28</v>
      </c>
      <c r="B24" s="29"/>
      <c r="C24" s="15"/>
      <c r="D24" s="15"/>
      <c r="E24" s="16"/>
      <c r="F24" s="16"/>
      <c r="G24" s="30">
        <f>SUM(G17+G18+G20+G21)</f>
        <v>175161.73</v>
      </c>
      <c r="H24" s="3"/>
      <c r="I24" s="3"/>
      <c r="J24" s="9"/>
    </row>
    <row r="25" s="1" customFormat="1" ht="18" customHeight="1" spans="1:10">
      <c r="A25" s="17" t="s">
        <v>29</v>
      </c>
      <c r="B25" s="29"/>
      <c r="C25" s="15"/>
      <c r="D25" s="15"/>
      <c r="E25" s="16"/>
      <c r="F25" s="16"/>
      <c r="G25" s="16"/>
      <c r="H25" s="3"/>
      <c r="I25" s="3"/>
      <c r="J25" s="9"/>
    </row>
    <row r="26" s="1" customFormat="1" ht="18" customHeight="1" spans="1:10">
      <c r="A26" s="12" t="s">
        <v>30</v>
      </c>
      <c r="B26" s="29"/>
      <c r="C26" s="15"/>
      <c r="D26" s="15"/>
      <c r="E26" s="16"/>
      <c r="F26" s="16"/>
      <c r="G26" s="16"/>
      <c r="H26" s="3"/>
      <c r="I26" s="3"/>
      <c r="J26" s="9"/>
    </row>
    <row r="27" s="1" customFormat="1" ht="18" customHeight="1" spans="1:10">
      <c r="A27" s="12" t="s">
        <v>31</v>
      </c>
      <c r="B27" s="18"/>
      <c r="C27" s="15"/>
      <c r="D27" s="15"/>
      <c r="E27" s="16"/>
      <c r="F27" s="16"/>
      <c r="G27" s="19">
        <v>17820</v>
      </c>
      <c r="H27" s="3"/>
      <c r="I27" s="3"/>
      <c r="J27" s="9"/>
    </row>
    <row r="28" s="1" customFormat="1" ht="18" customHeight="1" spans="1:10">
      <c r="A28" s="12" t="s">
        <v>32</v>
      </c>
      <c r="B28" s="31"/>
      <c r="C28" s="15"/>
      <c r="D28" s="15"/>
      <c r="E28" s="16"/>
      <c r="F28" s="16"/>
      <c r="G28" s="19">
        <v>8580</v>
      </c>
      <c r="H28" s="3"/>
      <c r="I28" s="3"/>
      <c r="J28" s="9"/>
    </row>
    <row r="29" s="1" customFormat="1" ht="18" customHeight="1" spans="1:10">
      <c r="A29" s="12" t="s">
        <v>33</v>
      </c>
      <c r="B29" s="13"/>
      <c r="C29" s="15"/>
      <c r="D29" s="15"/>
      <c r="E29" s="16"/>
      <c r="F29" s="16"/>
      <c r="G29" s="19">
        <v>3660</v>
      </c>
      <c r="H29" s="3"/>
      <c r="I29" s="3"/>
      <c r="J29" s="9"/>
    </row>
    <row r="30" s="1" customFormat="1" ht="18" customHeight="1" spans="1:10">
      <c r="A30" s="12" t="s">
        <v>34</v>
      </c>
      <c r="B30" s="13"/>
      <c r="C30" s="15"/>
      <c r="D30" s="15"/>
      <c r="E30" s="16"/>
      <c r="F30" s="16"/>
      <c r="G30" s="23">
        <f>(SUM(G27:G29)*1.77/100)</f>
        <v>532.062</v>
      </c>
      <c r="H30" s="3"/>
      <c r="I30" s="3"/>
      <c r="J30" s="9"/>
    </row>
    <row r="31" s="1" customFormat="1" ht="18" customHeight="1" spans="1:10">
      <c r="A31" s="17" t="s">
        <v>35</v>
      </c>
      <c r="B31" s="13"/>
      <c r="C31" s="15"/>
      <c r="D31" s="15"/>
      <c r="E31" s="16"/>
      <c r="F31" s="16"/>
      <c r="G31" s="28">
        <f>SUM(G27:G30)</f>
        <v>30592.062</v>
      </c>
      <c r="H31" s="3"/>
      <c r="I31" s="3"/>
      <c r="J31" s="9"/>
    </row>
    <row r="32" s="1" customFormat="1" ht="18" customHeight="1" spans="1:10">
      <c r="A32" s="17" t="s">
        <v>36</v>
      </c>
      <c r="B32" s="13"/>
      <c r="C32" s="15"/>
      <c r="D32" s="15"/>
      <c r="E32" s="16"/>
      <c r="F32" s="16"/>
      <c r="G32" s="19"/>
      <c r="H32" s="3"/>
      <c r="I32" s="3"/>
      <c r="J32" s="9"/>
    </row>
    <row r="33" s="1" customFormat="1" ht="18" customHeight="1" spans="1:10">
      <c r="A33" s="12" t="s">
        <v>37</v>
      </c>
      <c r="B33" s="13"/>
      <c r="C33" s="15"/>
      <c r="D33" s="15"/>
      <c r="E33" s="16"/>
      <c r="F33" s="16"/>
      <c r="G33" s="28">
        <v>6000</v>
      </c>
      <c r="H33" s="3"/>
      <c r="I33" s="3"/>
      <c r="J33" s="9"/>
    </row>
    <row r="34" s="1" customFormat="1" ht="18" customHeight="1" spans="1:10">
      <c r="A34" s="12" t="s">
        <v>38</v>
      </c>
      <c r="B34" s="13"/>
      <c r="C34" s="15"/>
      <c r="D34" s="15"/>
      <c r="E34" s="16"/>
      <c r="F34" s="16"/>
      <c r="G34" s="19">
        <v>7200</v>
      </c>
      <c r="H34" s="3"/>
      <c r="I34" s="3"/>
      <c r="J34" s="9"/>
    </row>
    <row r="35" s="1" customFormat="1" ht="18" customHeight="1" spans="1:10">
      <c r="A35" s="32" t="s">
        <v>39</v>
      </c>
      <c r="B35" s="33"/>
      <c r="C35" s="34"/>
      <c r="D35" s="34"/>
      <c r="E35" s="35"/>
      <c r="F35" s="35"/>
      <c r="G35" s="36">
        <v>3114</v>
      </c>
      <c r="H35" s="3"/>
      <c r="I35" s="3"/>
      <c r="J35" s="9"/>
    </row>
    <row r="36" s="2" customFormat="1" ht="18" customHeight="1" spans="1:9">
      <c r="A36" s="32" t="s">
        <v>40</v>
      </c>
      <c r="B36" s="33"/>
      <c r="C36" s="34"/>
      <c r="D36" s="34"/>
      <c r="E36" s="35"/>
      <c r="F36" s="35"/>
      <c r="G36" s="36">
        <v>85</v>
      </c>
      <c r="H36" s="37"/>
      <c r="I36" s="37"/>
    </row>
    <row r="37" s="2" customFormat="1" ht="18" customHeight="1" spans="1:9">
      <c r="A37" s="32" t="s">
        <v>41</v>
      </c>
      <c r="B37" s="33"/>
      <c r="C37" s="34"/>
      <c r="D37" s="34"/>
      <c r="E37" s="35"/>
      <c r="F37" s="35"/>
      <c r="G37" s="36">
        <v>260</v>
      </c>
      <c r="H37" s="37"/>
      <c r="I37" s="37"/>
    </row>
    <row r="38" s="1" customFormat="1" ht="18" customHeight="1" spans="1:9">
      <c r="A38" s="12" t="s">
        <v>42</v>
      </c>
      <c r="B38" s="13"/>
      <c r="C38" s="15"/>
      <c r="D38" s="15"/>
      <c r="E38" s="16"/>
      <c r="F38" s="16"/>
      <c r="G38" s="38">
        <v>13000</v>
      </c>
      <c r="H38" s="3"/>
      <c r="I38" s="3"/>
    </row>
    <row r="39" s="1" customFormat="1" ht="18" customHeight="1" spans="1:9">
      <c r="A39" s="12" t="s">
        <v>43</v>
      </c>
      <c r="B39" s="13"/>
      <c r="C39" s="15"/>
      <c r="D39" s="15"/>
      <c r="E39" s="16"/>
      <c r="F39" s="16"/>
      <c r="G39" s="19">
        <v>500</v>
      </c>
      <c r="H39" s="3"/>
      <c r="I39" s="3"/>
    </row>
    <row r="40" s="1" customFormat="1" ht="18" customHeight="1" spans="1:9">
      <c r="A40" s="39" t="s">
        <v>44</v>
      </c>
      <c r="B40" s="13"/>
      <c r="C40" s="15"/>
      <c r="D40" s="15"/>
      <c r="E40" s="16"/>
      <c r="F40" s="16"/>
      <c r="G40" s="40">
        <v>6000</v>
      </c>
      <c r="H40" s="3"/>
      <c r="I40" s="3"/>
    </row>
    <row r="41" s="1" customFormat="1" ht="18" customHeight="1" spans="1:9">
      <c r="A41" s="18" t="s">
        <v>45</v>
      </c>
      <c r="B41" s="13"/>
      <c r="C41" s="15"/>
      <c r="D41" s="15"/>
      <c r="E41" s="16"/>
      <c r="F41" s="16"/>
      <c r="G41" s="19">
        <v>2734</v>
      </c>
      <c r="H41" s="3"/>
      <c r="I41" s="3"/>
    </row>
    <row r="42" s="1" customFormat="1" ht="18" customHeight="1" spans="1:9">
      <c r="A42" s="41" t="s">
        <v>46</v>
      </c>
      <c r="B42" s="13"/>
      <c r="C42" s="15"/>
      <c r="D42" s="15"/>
      <c r="E42" s="16"/>
      <c r="F42" s="16"/>
      <c r="G42" s="19">
        <v>8000</v>
      </c>
      <c r="H42" s="3"/>
      <c r="I42" s="3"/>
    </row>
    <row r="43" s="1" customFormat="1" ht="18" customHeight="1" spans="1:9">
      <c r="A43" s="41" t="s">
        <v>47</v>
      </c>
      <c r="B43" s="13"/>
      <c r="C43" s="15"/>
      <c r="D43" s="15"/>
      <c r="E43" s="16"/>
      <c r="F43" s="16"/>
      <c r="G43" s="42">
        <v>10000</v>
      </c>
      <c r="H43" s="3"/>
      <c r="I43" s="3"/>
    </row>
    <row r="44" s="1" customFormat="1" ht="18" customHeight="1" spans="1:9">
      <c r="A44" s="17" t="s">
        <v>35</v>
      </c>
      <c r="B44" s="13"/>
      <c r="C44" s="15"/>
      <c r="D44" s="15"/>
      <c r="E44" s="16"/>
      <c r="F44" s="16"/>
      <c r="G44" s="28">
        <f>SUM(G33:G43)</f>
        <v>56893</v>
      </c>
      <c r="H44" s="3"/>
      <c r="I44" s="3"/>
    </row>
    <row r="45" s="1" customFormat="1" ht="18" customHeight="1" spans="1:9">
      <c r="A45" s="43" t="s">
        <v>48</v>
      </c>
      <c r="B45" s="13"/>
      <c r="C45" s="15"/>
      <c r="D45" s="15"/>
      <c r="E45" s="16"/>
      <c r="F45" s="16"/>
      <c r="G45" s="28">
        <v>3000</v>
      </c>
      <c r="H45" s="3"/>
      <c r="I45" s="3"/>
    </row>
    <row r="46" s="1" customFormat="1" ht="18" customHeight="1" spans="1:9">
      <c r="A46" s="17" t="s">
        <v>49</v>
      </c>
      <c r="B46" s="13"/>
      <c r="C46" s="15"/>
      <c r="D46" s="15"/>
      <c r="E46" s="16"/>
      <c r="F46" s="16"/>
      <c r="G46" s="28"/>
      <c r="H46" s="3"/>
      <c r="I46" s="3"/>
    </row>
    <row r="47" s="1" customFormat="1" ht="18" customHeight="1" spans="1:9">
      <c r="A47" s="18" t="s">
        <v>50</v>
      </c>
      <c r="B47" s="18"/>
      <c r="C47" s="18"/>
      <c r="D47" s="18"/>
      <c r="E47" s="18"/>
      <c r="F47" s="16"/>
      <c r="G47" s="19">
        <v>6270</v>
      </c>
      <c r="H47" s="3"/>
      <c r="I47" s="3"/>
    </row>
    <row r="48" s="1" customFormat="1" ht="18" customHeight="1" spans="1:9">
      <c r="A48" s="44" t="s">
        <v>51</v>
      </c>
      <c r="B48" s="13"/>
      <c r="C48" s="15"/>
      <c r="D48" s="15"/>
      <c r="E48" s="16"/>
      <c r="F48" s="16"/>
      <c r="G48" s="38">
        <v>25740</v>
      </c>
      <c r="H48" s="3"/>
      <c r="I48" s="3"/>
    </row>
    <row r="49" s="1" customFormat="1" ht="18" customHeight="1" spans="1:9">
      <c r="A49" s="17" t="s">
        <v>35</v>
      </c>
      <c r="B49" s="13"/>
      <c r="C49" s="15"/>
      <c r="D49" s="15"/>
      <c r="E49" s="16"/>
      <c r="F49" s="16"/>
      <c r="G49" s="28">
        <f>SUM(G47:G48)</f>
        <v>32010</v>
      </c>
      <c r="H49" s="3"/>
      <c r="I49" s="3"/>
    </row>
    <row r="50" s="1" customFormat="1" ht="18" customHeight="1" spans="1:9">
      <c r="A50" s="17" t="s">
        <v>52</v>
      </c>
      <c r="B50" s="13"/>
      <c r="C50" s="15"/>
      <c r="D50" s="15"/>
      <c r="E50" s="16"/>
      <c r="F50" s="16"/>
      <c r="G50" s="19">
        <v>1000</v>
      </c>
      <c r="H50" s="3"/>
      <c r="I50" s="3"/>
    </row>
    <row r="51" s="1" customFormat="1" ht="18" customHeight="1" spans="1:9">
      <c r="A51" s="17" t="s">
        <v>53</v>
      </c>
      <c r="B51" s="13"/>
      <c r="C51" s="15"/>
      <c r="D51" s="15"/>
      <c r="E51" s="16"/>
      <c r="F51" s="16"/>
      <c r="G51" s="19">
        <v>2000</v>
      </c>
      <c r="H51" s="3"/>
      <c r="I51" s="3"/>
    </row>
    <row r="52" s="1" customFormat="1" ht="18" customHeight="1" spans="1:9">
      <c r="A52" s="12" t="s">
        <v>54</v>
      </c>
      <c r="B52" s="13"/>
      <c r="C52" s="15"/>
      <c r="D52" s="15"/>
      <c r="E52" s="16"/>
      <c r="F52" s="16"/>
      <c r="G52" s="15"/>
      <c r="H52" s="3"/>
      <c r="I52" s="3"/>
    </row>
    <row r="53" s="1" customFormat="1" ht="18" customHeight="1" spans="1:9">
      <c r="A53" s="45" t="s">
        <v>55</v>
      </c>
      <c r="B53" s="13"/>
      <c r="C53" s="15"/>
      <c r="D53" s="15"/>
      <c r="E53" s="16"/>
      <c r="F53" s="16"/>
      <c r="G53" s="19">
        <v>1000</v>
      </c>
      <c r="H53" s="3"/>
      <c r="I53" s="3"/>
    </row>
    <row r="54" s="1" customFormat="1" ht="18" customHeight="1" spans="1:9">
      <c r="A54" s="17" t="s">
        <v>56</v>
      </c>
      <c r="B54" s="13"/>
      <c r="C54" s="15"/>
      <c r="D54" s="15"/>
      <c r="E54" s="16"/>
      <c r="F54" s="16"/>
      <c r="G54" s="19">
        <v>2000</v>
      </c>
      <c r="H54" s="3"/>
      <c r="I54" s="3"/>
    </row>
    <row r="55" s="1" customFormat="1" ht="18" customHeight="1" spans="1:9">
      <c r="A55" s="12" t="s">
        <v>57</v>
      </c>
      <c r="B55" s="13"/>
      <c r="C55" s="15"/>
      <c r="D55" s="15"/>
      <c r="E55" s="16"/>
      <c r="F55" s="16"/>
      <c r="G55" s="15"/>
      <c r="H55" s="3"/>
      <c r="I55" s="3"/>
    </row>
    <row r="56" s="1" customFormat="1" ht="18" customHeight="1" spans="1:9">
      <c r="A56" s="17" t="s">
        <v>58</v>
      </c>
      <c r="B56" s="13"/>
      <c r="C56" s="15"/>
      <c r="D56" s="15"/>
      <c r="E56" s="16"/>
      <c r="F56" s="16"/>
      <c r="G56" s="19">
        <v>2000</v>
      </c>
      <c r="H56" s="3"/>
      <c r="I56" s="3"/>
    </row>
    <row r="57" s="1" customFormat="1" ht="18" customHeight="1" spans="1:9">
      <c r="A57" s="43" t="s">
        <v>59</v>
      </c>
      <c r="B57" s="13"/>
      <c r="C57" s="15"/>
      <c r="D57" s="15"/>
      <c r="E57" s="16"/>
      <c r="F57" s="16"/>
      <c r="G57" s="28">
        <v>637.49</v>
      </c>
      <c r="H57" s="3"/>
      <c r="I57" s="3"/>
    </row>
    <row r="58" s="1" customFormat="1" ht="18" customHeight="1" spans="1:9">
      <c r="A58" s="45" t="s">
        <v>60</v>
      </c>
      <c r="B58" s="13"/>
      <c r="C58" s="15"/>
      <c r="D58" s="15"/>
      <c r="E58" s="16"/>
      <c r="F58" s="16"/>
      <c r="G58" s="19">
        <v>1000</v>
      </c>
      <c r="H58" s="3"/>
      <c r="I58" s="3"/>
    </row>
    <row r="59" s="1" customFormat="1" ht="18" customHeight="1" spans="1:9">
      <c r="A59" s="46" t="s">
        <v>61</v>
      </c>
      <c r="B59" s="13"/>
      <c r="C59" s="15"/>
      <c r="D59" s="15"/>
      <c r="E59" s="16"/>
      <c r="F59" s="16"/>
      <c r="G59" s="19">
        <v>1000</v>
      </c>
      <c r="H59" s="3"/>
      <c r="I59" s="3"/>
    </row>
    <row r="60" s="1" customFormat="1" ht="18" customHeight="1" spans="1:9">
      <c r="A60" s="47" t="s">
        <v>62</v>
      </c>
      <c r="B60" s="13"/>
      <c r="C60" s="15"/>
      <c r="D60" s="15"/>
      <c r="E60" s="16"/>
      <c r="F60" s="16"/>
      <c r="G60" s="28">
        <v>1000</v>
      </c>
      <c r="H60" s="3"/>
      <c r="I60" s="3"/>
    </row>
    <row r="61" s="1" customFormat="1" ht="18" customHeight="1" spans="1:9">
      <c r="A61" s="18" t="s">
        <v>63</v>
      </c>
      <c r="B61" s="13"/>
      <c r="C61" s="15"/>
      <c r="D61" s="15"/>
      <c r="E61" s="16"/>
      <c r="F61" s="16"/>
      <c r="G61" s="19">
        <v>180</v>
      </c>
      <c r="H61" s="3"/>
      <c r="I61" s="3"/>
    </row>
    <row r="62" s="1" customFormat="1" ht="18" customHeight="1" spans="1:9">
      <c r="A62" s="18" t="s">
        <v>64</v>
      </c>
      <c r="B62" s="13"/>
      <c r="C62" s="15"/>
      <c r="D62" s="15"/>
      <c r="E62" s="16"/>
      <c r="F62" s="16"/>
      <c r="G62" s="19">
        <v>640</v>
      </c>
      <c r="H62" s="3"/>
      <c r="I62" s="3"/>
    </row>
    <row r="63" s="1" customFormat="1" ht="18" customHeight="1" spans="1:9">
      <c r="A63" s="17" t="s">
        <v>65</v>
      </c>
      <c r="B63" s="13"/>
      <c r="C63" s="15"/>
      <c r="D63" s="15"/>
      <c r="E63" s="16"/>
      <c r="F63" s="16"/>
      <c r="G63" s="48">
        <f>SUM(G50:G62)</f>
        <v>12457.49</v>
      </c>
      <c r="H63" s="3"/>
      <c r="I63" s="3"/>
    </row>
    <row r="64" s="1" customFormat="1" ht="18" customHeight="1" spans="1:9">
      <c r="A64" s="47"/>
      <c r="B64" s="13"/>
      <c r="C64" s="15"/>
      <c r="D64" s="15"/>
      <c r="E64" s="16"/>
      <c r="F64" s="16"/>
      <c r="G64" s="28"/>
      <c r="H64" s="3"/>
      <c r="I64" s="3"/>
    </row>
    <row r="65" s="1" customFormat="1" ht="18" customHeight="1" spans="1:9">
      <c r="A65" s="47" t="s">
        <v>66</v>
      </c>
      <c r="B65" s="13"/>
      <c r="C65" s="15"/>
      <c r="D65" s="15"/>
      <c r="E65" s="16"/>
      <c r="F65" s="16"/>
      <c r="G65" s="28">
        <v>14000</v>
      </c>
      <c r="H65" s="3"/>
      <c r="I65" s="3"/>
    </row>
    <row r="66" s="1" customFormat="1" ht="18" customHeight="1" spans="1:9">
      <c r="A66" s="49" t="s">
        <v>67</v>
      </c>
      <c r="B66" s="13"/>
      <c r="C66" s="15"/>
      <c r="D66" s="15"/>
      <c r="E66" s="16"/>
      <c r="F66" s="16"/>
      <c r="G66" s="19"/>
      <c r="H66" s="3"/>
      <c r="I66" s="3"/>
    </row>
    <row r="67" s="1" customFormat="1" ht="18" customHeight="1" spans="1:9">
      <c r="A67" s="15" t="s">
        <v>68</v>
      </c>
      <c r="B67" s="13"/>
      <c r="C67" s="15"/>
      <c r="D67" s="15"/>
      <c r="E67" s="16"/>
      <c r="F67" s="16"/>
      <c r="G67" s="50">
        <v>16445.18</v>
      </c>
      <c r="H67" s="3"/>
      <c r="I67" s="3"/>
    </row>
    <row r="68" s="1" customFormat="1" ht="18" customHeight="1" spans="1:9">
      <c r="A68" s="51" t="s">
        <v>69</v>
      </c>
      <c r="B68" s="15"/>
      <c r="C68" s="15"/>
      <c r="D68" s="15"/>
      <c r="E68" s="15"/>
      <c r="F68" s="16"/>
      <c r="G68" s="28">
        <v>9764</v>
      </c>
      <c r="H68" s="3"/>
      <c r="I68" s="3"/>
    </row>
    <row r="69" s="1" customFormat="1" ht="18" customHeight="1" spans="8:9">
      <c r="H69" s="3"/>
      <c r="I69" s="3"/>
    </row>
    <row r="70" s="1" customFormat="1" ht="18" customHeight="1" spans="1:9">
      <c r="A70" s="17" t="s">
        <v>70</v>
      </c>
      <c r="B70" s="13"/>
      <c r="C70" s="15"/>
      <c r="D70" s="15"/>
      <c r="E70" s="16"/>
      <c r="F70" s="16"/>
      <c r="G70" s="50">
        <v>175161.73</v>
      </c>
      <c r="H70" s="3"/>
      <c r="I70" s="3"/>
    </row>
    <row r="71" s="1" customFormat="1" ht="18" customHeight="1" spans="1:9">
      <c r="A71" s="52"/>
      <c r="B71" s="53"/>
      <c r="C71" s="52"/>
      <c r="D71" s="52"/>
      <c r="E71" s="54"/>
      <c r="F71" s="54"/>
      <c r="G71" s="55"/>
      <c r="H71" s="3"/>
      <c r="I71" s="3"/>
    </row>
    <row r="72" s="1" customFormat="1" ht="18" customHeight="1" spans="1:9">
      <c r="A72" s="12" t="s">
        <v>71</v>
      </c>
      <c r="B72" s="31"/>
      <c r="C72" s="15"/>
      <c r="D72" s="15"/>
      <c r="E72" s="16"/>
      <c r="F72" s="16"/>
      <c r="G72" s="16"/>
      <c r="H72" s="3"/>
      <c r="I72" s="3"/>
    </row>
    <row r="73" spans="8:8">
      <c r="H73" s="20"/>
    </row>
    <row r="74" s="1" customFormat="1" ht="21.95" customHeight="1" spans="1:9">
      <c r="A74" s="12" t="s">
        <v>72</v>
      </c>
      <c r="B74" s="13"/>
      <c r="C74" s="15"/>
      <c r="D74" s="15"/>
      <c r="E74" s="16"/>
      <c r="F74" s="16"/>
      <c r="G74" s="16"/>
      <c r="H74" s="3"/>
      <c r="I74" s="3"/>
    </row>
    <row r="75" ht="12.75" spans="1:8">
      <c r="A75" s="56"/>
      <c r="H75" s="20"/>
    </row>
    <row r="76" spans="8:8">
      <c r="H76" s="20"/>
    </row>
    <row r="77" s="1" customFormat="1" ht="21.95" customHeight="1" spans="1:9">
      <c r="A77" s="52"/>
      <c r="B77" s="53"/>
      <c r="C77" s="52"/>
      <c r="D77" s="52"/>
      <c r="E77" s="54"/>
      <c r="F77" s="54"/>
      <c r="G77" s="55"/>
      <c r="H77" s="6"/>
      <c r="I77" s="6"/>
    </row>
    <row r="78" spans="8:8">
      <c r="H78" s="20"/>
    </row>
    <row r="79" customFormat="1" ht="15" spans="8:8">
      <c r="H79" s="57"/>
    </row>
    <row r="80" s="1" customFormat="1" ht="15" spans="1:10">
      <c r="A80"/>
      <c r="B80"/>
      <c r="C80"/>
      <c r="D80"/>
      <c r="E80"/>
      <c r="F80" s="11"/>
      <c r="G80" s="11"/>
      <c r="H80" s="58"/>
      <c r="I80" s="3"/>
      <c r="J80" s="3"/>
    </row>
    <row r="81" s="1" customFormat="1" ht="12.75" customHeight="1" spans="1:10">
      <c r="A81"/>
      <c r="B81"/>
      <c r="C81"/>
      <c r="D81"/>
      <c r="E81"/>
      <c r="F81" s="11"/>
      <c r="G81" s="11"/>
      <c r="H81" s="7"/>
      <c r="I81" s="3"/>
      <c r="J81" s="3"/>
    </row>
    <row r="82" s="1" customFormat="1" ht="15" spans="1:10">
      <c r="A82"/>
      <c r="B82"/>
      <c r="C82"/>
      <c r="D82"/>
      <c r="E82"/>
      <c r="F82" s="11"/>
      <c r="G82" s="11"/>
      <c r="H82" s="58"/>
      <c r="I82" s="3"/>
      <c r="J82" s="3"/>
    </row>
    <row r="83" s="1" customFormat="1" ht="14.25" customHeight="1" spans="1:10">
      <c r="A83"/>
      <c r="B83"/>
      <c r="C83"/>
      <c r="D83"/>
      <c r="E83"/>
      <c r="F83" s="11"/>
      <c r="G83" s="11"/>
      <c r="H83" s="58"/>
      <c r="I83" s="3"/>
      <c r="J83" s="3"/>
    </row>
    <row r="84" s="1" customFormat="1" ht="15" spans="1:10">
      <c r="A84"/>
      <c r="B84"/>
      <c r="C84"/>
      <c r="D84"/>
      <c r="E84"/>
      <c r="F84" s="11"/>
      <c r="G84" s="11"/>
      <c r="H84" s="58"/>
      <c r="I84" s="3"/>
      <c r="J84" s="3"/>
    </row>
    <row r="85" s="1" customFormat="1" ht="15" spans="1:10">
      <c r="A85"/>
      <c r="B85"/>
      <c r="C85"/>
      <c r="D85"/>
      <c r="E85"/>
      <c r="F85" s="11"/>
      <c r="G85" s="11"/>
      <c r="H85" s="58"/>
      <c r="I85" s="3"/>
      <c r="J85" s="3"/>
    </row>
    <row r="86" s="1" customFormat="1" ht="15" spans="1:10">
      <c r="A86"/>
      <c r="B86"/>
      <c r="C86"/>
      <c r="D86"/>
      <c r="E86"/>
      <c r="F86" s="11"/>
      <c r="G86" s="11"/>
      <c r="H86" s="58"/>
      <c r="I86" s="3"/>
      <c r="J86" s="3"/>
    </row>
    <row r="87" s="1" customFormat="1" ht="15" spans="1:10">
      <c r="A87"/>
      <c r="B87"/>
      <c r="C87"/>
      <c r="D87"/>
      <c r="E87"/>
      <c r="F87" s="11"/>
      <c r="G87" s="11"/>
      <c r="H87" s="58"/>
      <c r="I87" s="3"/>
      <c r="J87" s="3"/>
    </row>
    <row r="88" s="1" customFormat="1" ht="15" spans="1:10">
      <c r="A88"/>
      <c r="B88"/>
      <c r="C88"/>
      <c r="D88"/>
      <c r="E88"/>
      <c r="F88" s="11"/>
      <c r="G88" s="11"/>
      <c r="H88" s="58"/>
      <c r="I88" s="3"/>
      <c r="J88" s="3"/>
    </row>
    <row r="89" s="1" customFormat="1" ht="15" spans="1:10">
      <c r="A89"/>
      <c r="B89"/>
      <c r="C89"/>
      <c r="D89"/>
      <c r="E89"/>
      <c r="F89" s="11"/>
      <c r="G89" s="11"/>
      <c r="H89" s="58"/>
      <c r="I89" s="3"/>
      <c r="J89" s="3"/>
    </row>
    <row r="90" s="1" customFormat="1" ht="15" spans="1:10">
      <c r="A90"/>
      <c r="B90"/>
      <c r="C90"/>
      <c r="D90"/>
      <c r="E90"/>
      <c r="F90" s="11"/>
      <c r="G90" s="11"/>
      <c r="H90" s="58"/>
      <c r="I90" s="3"/>
      <c r="J90" s="3"/>
    </row>
    <row r="91" s="1" customFormat="1" ht="15" spans="1:10">
      <c r="A91"/>
      <c r="B91"/>
      <c r="C91"/>
      <c r="D91"/>
      <c r="E91"/>
      <c r="F91" s="11"/>
      <c r="G91" s="11"/>
      <c r="H91" s="58"/>
      <c r="I91" s="3"/>
      <c r="J91" s="3"/>
    </row>
    <row r="92" s="1" customFormat="1" ht="15" spans="1:10">
      <c r="A92"/>
      <c r="B92"/>
      <c r="C92"/>
      <c r="D92"/>
      <c r="E92"/>
      <c r="F92" s="11"/>
      <c r="G92" s="11"/>
      <c r="H92" s="58"/>
      <c r="I92" s="3"/>
      <c r="J92" s="3"/>
    </row>
    <row r="93" s="1" customFormat="1" ht="15" spans="1:10">
      <c r="A93"/>
      <c r="B93"/>
      <c r="C93"/>
      <c r="D93"/>
      <c r="E93"/>
      <c r="F93" s="11"/>
      <c r="G93" s="11"/>
      <c r="H93" s="58"/>
      <c r="I93" s="3"/>
      <c r="J93" s="3"/>
    </row>
    <row r="94" s="1" customFormat="1" ht="15" spans="1:10">
      <c r="A94"/>
      <c r="B94"/>
      <c r="C94"/>
      <c r="D94"/>
      <c r="E94"/>
      <c r="F94" s="11"/>
      <c r="G94" s="11"/>
      <c r="H94" s="58"/>
      <c r="I94" s="3"/>
      <c r="J94" s="3"/>
    </row>
    <row r="95" s="1" customFormat="1" ht="15" spans="1:10">
      <c r="A95"/>
      <c r="B95"/>
      <c r="C95"/>
      <c r="D95"/>
      <c r="E95"/>
      <c r="F95" s="11"/>
      <c r="G95" s="11"/>
      <c r="H95" s="58"/>
      <c r="I95" s="3"/>
      <c r="J95" s="3"/>
    </row>
    <row r="96" s="1" customFormat="1" ht="15" spans="1:10">
      <c r="A96"/>
      <c r="B96"/>
      <c r="C96"/>
      <c r="D96"/>
      <c r="E96"/>
      <c r="F96" s="11"/>
      <c r="G96" s="11"/>
      <c r="H96" s="58"/>
      <c r="I96" s="3"/>
      <c r="J96" s="3"/>
    </row>
    <row r="97" s="1" customFormat="1" ht="15" spans="1:10">
      <c r="A97"/>
      <c r="B97"/>
      <c r="C97"/>
      <c r="D97"/>
      <c r="E97"/>
      <c r="F97" s="11"/>
      <c r="G97" s="11"/>
      <c r="H97" s="58"/>
      <c r="I97" s="3"/>
      <c r="J97" s="3"/>
    </row>
    <row r="98" s="1" customFormat="1" ht="15" spans="1:10">
      <c r="A98"/>
      <c r="B98"/>
      <c r="C98"/>
      <c r="D98"/>
      <c r="E98"/>
      <c r="F98" s="11"/>
      <c r="G98" s="11"/>
      <c r="H98" s="58"/>
      <c r="I98" s="3"/>
      <c r="J98" s="3"/>
    </row>
    <row r="99" s="1" customFormat="1" ht="15" spans="1:10">
      <c r="A99"/>
      <c r="B99"/>
      <c r="C99"/>
      <c r="D99"/>
      <c r="E99"/>
      <c r="F99" s="11"/>
      <c r="G99" s="11"/>
      <c r="H99" s="58"/>
      <c r="I99" s="3"/>
      <c r="J99" s="3"/>
    </row>
    <row r="100" s="1" customFormat="1" ht="15" spans="1:10">
      <c r="A100"/>
      <c r="B100"/>
      <c r="C100"/>
      <c r="D100"/>
      <c r="E100"/>
      <c r="F100" s="11"/>
      <c r="G100" s="11"/>
      <c r="H100" s="58"/>
      <c r="I100" s="3"/>
      <c r="J100" s="3"/>
    </row>
    <row r="101" s="1" customFormat="1" ht="15" spans="1:10">
      <c r="A101"/>
      <c r="B101"/>
      <c r="C101"/>
      <c r="D101"/>
      <c r="E101"/>
      <c r="F101" s="11"/>
      <c r="G101" s="11"/>
      <c r="H101" s="58"/>
      <c r="I101" s="3"/>
      <c r="J101" s="3"/>
    </row>
    <row r="102" s="1" customFormat="1" ht="15" spans="1:10">
      <c r="A102"/>
      <c r="B102"/>
      <c r="C102"/>
      <c r="D102"/>
      <c r="E102"/>
      <c r="F102" s="11"/>
      <c r="G102" s="11"/>
      <c r="H102" s="58"/>
      <c r="I102" s="3"/>
      <c r="J102" s="3"/>
    </row>
    <row r="103" s="1" customFormat="1" ht="15" spans="1:10">
      <c r="A103"/>
      <c r="B103"/>
      <c r="C103"/>
      <c r="D103"/>
      <c r="E103"/>
      <c r="F103" s="11"/>
      <c r="G103" s="11"/>
      <c r="H103" s="58"/>
      <c r="I103" s="3"/>
      <c r="J103" s="3"/>
    </row>
    <row r="104" s="1" customFormat="1" ht="15" spans="1:10">
      <c r="A104"/>
      <c r="B104"/>
      <c r="C104"/>
      <c r="D104"/>
      <c r="E104"/>
      <c r="F104" s="11"/>
      <c r="G104" s="11"/>
      <c r="H104" s="58"/>
      <c r="I104" s="3"/>
      <c r="J104" s="3"/>
    </row>
    <row r="105" s="1" customFormat="1" ht="15" spans="1:10">
      <c r="A105"/>
      <c r="B105"/>
      <c r="C105"/>
      <c r="D105"/>
      <c r="E105"/>
      <c r="F105" s="11"/>
      <c r="G105" s="11"/>
      <c r="H105" s="58"/>
      <c r="I105" s="3"/>
      <c r="J105" s="3"/>
    </row>
    <row r="106" s="1" customFormat="1" ht="15" spans="1:10">
      <c r="A106"/>
      <c r="B106"/>
      <c r="C106"/>
      <c r="D106"/>
      <c r="E106"/>
      <c r="F106" s="11"/>
      <c r="G106" s="11"/>
      <c r="H106" s="58"/>
      <c r="I106" s="3"/>
      <c r="J106" s="3"/>
    </row>
    <row r="107" s="1" customFormat="1" ht="15" spans="1:10">
      <c r="A107"/>
      <c r="B107"/>
      <c r="C107"/>
      <c r="D107"/>
      <c r="E107"/>
      <c r="F107" s="11"/>
      <c r="G107" s="11"/>
      <c r="H107" s="58"/>
      <c r="I107" s="3"/>
      <c r="J107" s="3"/>
    </row>
    <row r="108" s="1" customFormat="1" ht="15" spans="1:10">
      <c r="A108"/>
      <c r="B108"/>
      <c r="C108"/>
      <c r="D108"/>
      <c r="E108"/>
      <c r="F108" s="11"/>
      <c r="G108" s="11"/>
      <c r="H108" s="58"/>
      <c r="I108" s="3"/>
      <c r="J108" s="3"/>
    </row>
    <row r="109" s="1" customFormat="1" ht="15" spans="1:10">
      <c r="A109"/>
      <c r="B109"/>
      <c r="C109"/>
      <c r="D109"/>
      <c r="E109"/>
      <c r="F109" s="11"/>
      <c r="G109" s="11"/>
      <c r="H109" s="58"/>
      <c r="I109" s="3"/>
      <c r="J109" s="3"/>
    </row>
    <row r="110" s="1" customFormat="1" ht="15" spans="1:10">
      <c r="A110"/>
      <c r="B110"/>
      <c r="C110"/>
      <c r="D110"/>
      <c r="E110"/>
      <c r="F110" s="11"/>
      <c r="G110" s="11"/>
      <c r="H110" s="58"/>
      <c r="I110" s="3"/>
      <c r="J110" s="3"/>
    </row>
    <row r="111" s="1" customFormat="1" ht="15" spans="1:10">
      <c r="A111"/>
      <c r="B111"/>
      <c r="C111"/>
      <c r="D111"/>
      <c r="E111"/>
      <c r="F111" s="11"/>
      <c r="G111" s="11"/>
      <c r="H111" s="58"/>
      <c r="I111" s="3"/>
      <c r="J111" s="3"/>
    </row>
    <row r="112" s="1" customFormat="1" ht="15" spans="1:10">
      <c r="A112"/>
      <c r="B112"/>
      <c r="C112"/>
      <c r="D112"/>
      <c r="E112"/>
      <c r="F112" s="11"/>
      <c r="G112" s="11"/>
      <c r="H112" s="58"/>
      <c r="I112" s="3"/>
      <c r="J112" s="3"/>
    </row>
    <row r="113" s="1" customFormat="1" ht="15" spans="1:10">
      <c r="A113"/>
      <c r="B113"/>
      <c r="C113"/>
      <c r="D113"/>
      <c r="E113"/>
      <c r="F113" s="11"/>
      <c r="G113" s="11"/>
      <c r="H113" s="58"/>
      <c r="I113" s="3"/>
      <c r="J113" s="3"/>
    </row>
    <row r="114" s="1" customFormat="1" ht="15" spans="1:10">
      <c r="A114"/>
      <c r="B114"/>
      <c r="C114"/>
      <c r="D114"/>
      <c r="E114"/>
      <c r="F114" s="11"/>
      <c r="G114" s="11"/>
      <c r="H114" s="58"/>
      <c r="I114" s="3"/>
      <c r="J114" s="3"/>
    </row>
    <row r="115" s="1" customFormat="1" ht="15" spans="1:10">
      <c r="A115"/>
      <c r="B115"/>
      <c r="C115"/>
      <c r="D115"/>
      <c r="E115"/>
      <c r="F115" s="11"/>
      <c r="G115" s="11"/>
      <c r="H115" s="58"/>
      <c r="I115" s="3"/>
      <c r="J115" s="3"/>
    </row>
    <row r="116" s="1" customFormat="1" ht="15" spans="1:10">
      <c r="A116"/>
      <c r="B116"/>
      <c r="C116"/>
      <c r="D116"/>
      <c r="E116"/>
      <c r="F116" s="11"/>
      <c r="G116" s="11"/>
      <c r="H116" s="58"/>
      <c r="I116" s="3"/>
      <c r="J116" s="3"/>
    </row>
    <row r="117" s="1" customFormat="1" ht="15" spans="1:10">
      <c r="A117"/>
      <c r="B117"/>
      <c r="C117"/>
      <c r="D117"/>
      <c r="E117"/>
      <c r="F117" s="11"/>
      <c r="G117" s="11"/>
      <c r="H117" s="59"/>
      <c r="I117" s="3"/>
      <c r="J117" s="6"/>
    </row>
    <row r="118" s="1" customFormat="1" ht="15" spans="1:10">
      <c r="A118"/>
      <c r="B118"/>
      <c r="C118"/>
      <c r="D118"/>
      <c r="E118"/>
      <c r="F118" s="11"/>
      <c r="G118" s="11"/>
      <c r="H118" s="59"/>
      <c r="I118" s="3"/>
      <c r="J118" s="6"/>
    </row>
    <row r="119" s="1" customFormat="1" ht="15" spans="1:10">
      <c r="A119"/>
      <c r="B119"/>
      <c r="C119"/>
      <c r="D119"/>
      <c r="E119"/>
      <c r="F119" s="11"/>
      <c r="G119" s="6"/>
      <c r="H119" s="60"/>
      <c r="I119" s="6"/>
      <c r="J119" s="6"/>
    </row>
    <row r="120" s="1" customFormat="1" ht="15" spans="1:10">
      <c r="A120"/>
      <c r="B120"/>
      <c r="C120"/>
      <c r="D120"/>
      <c r="E120"/>
      <c r="F120" s="11"/>
      <c r="G120" s="11"/>
      <c r="H120" s="58"/>
      <c r="I120" s="3"/>
      <c r="J120" s="3"/>
    </row>
    <row r="121" s="1" customFormat="1" ht="15" spans="1:10">
      <c r="A121"/>
      <c r="B121"/>
      <c r="C121"/>
      <c r="D121"/>
      <c r="E121"/>
      <c r="F121" s="11"/>
      <c r="G121" s="11"/>
      <c r="H121" s="58"/>
      <c r="I121" s="3"/>
      <c r="J121" s="3"/>
    </row>
    <row r="122" s="1" customFormat="1" ht="15" spans="1:12">
      <c r="A122"/>
      <c r="B122"/>
      <c r="C122"/>
      <c r="D122"/>
      <c r="E122"/>
      <c r="F122" s="11"/>
      <c r="G122" s="11"/>
      <c r="H122" s="58"/>
      <c r="I122" s="3"/>
      <c r="J122" s="3"/>
      <c r="L122" s="3"/>
    </row>
    <row r="123" s="1" customFormat="1" ht="15" spans="1:10">
      <c r="A123"/>
      <c r="B123"/>
      <c r="C123"/>
      <c r="D123"/>
      <c r="E123"/>
      <c r="F123" s="11"/>
      <c r="G123" s="11"/>
      <c r="H123" s="58"/>
      <c r="I123" s="3"/>
      <c r="J123" s="3"/>
    </row>
    <row r="124" s="1" customFormat="1" ht="15" spans="1:10">
      <c r="A124"/>
      <c r="B124"/>
      <c r="C124"/>
      <c r="D124"/>
      <c r="E124"/>
      <c r="F124" s="11"/>
      <c r="G124" s="11"/>
      <c r="H124" s="58"/>
      <c r="I124" s="3"/>
      <c r="J124" s="3"/>
    </row>
    <row r="125" s="1" customFormat="1" ht="15" spans="1:10">
      <c r="A125"/>
      <c r="B125"/>
      <c r="C125"/>
      <c r="D125"/>
      <c r="E125"/>
      <c r="F125" s="11"/>
      <c r="G125" s="11"/>
      <c r="H125" s="58"/>
      <c r="I125" s="3"/>
      <c r="J125" s="3"/>
    </row>
    <row r="126" s="1" customFormat="1" ht="15" spans="1:14">
      <c r="A126"/>
      <c r="B126"/>
      <c r="C126"/>
      <c r="D126"/>
      <c r="E126"/>
      <c r="F126" s="11"/>
      <c r="G126" s="11"/>
      <c r="H126" s="58"/>
      <c r="I126" s="3"/>
      <c r="J126" s="3"/>
      <c r="N126" s="3"/>
    </row>
    <row r="127" s="1" customFormat="1" ht="15" spans="1:10">
      <c r="A127"/>
      <c r="B127"/>
      <c r="C127"/>
      <c r="D127"/>
      <c r="E127"/>
      <c r="F127" s="11"/>
      <c r="G127" s="11"/>
      <c r="H127" s="58"/>
      <c r="I127" s="3"/>
      <c r="J127" s="3"/>
    </row>
    <row r="128" s="1" customFormat="1" ht="15" spans="1:10">
      <c r="A128"/>
      <c r="B128"/>
      <c r="C128"/>
      <c r="D128"/>
      <c r="E128"/>
      <c r="F128" s="11"/>
      <c r="G128" s="11"/>
      <c r="H128" s="59"/>
      <c r="I128" s="3"/>
      <c r="J128" s="3"/>
    </row>
    <row r="129" s="1" customFormat="1" ht="15" spans="1:10">
      <c r="A129"/>
      <c r="B129"/>
      <c r="C129"/>
      <c r="D129"/>
      <c r="E129"/>
      <c r="F129" s="11"/>
      <c r="G129" s="11"/>
      <c r="H129" s="58"/>
      <c r="I129" s="3"/>
      <c r="J129" s="3"/>
    </row>
    <row r="130" s="1" customFormat="1" ht="15" spans="1:10">
      <c r="A130"/>
      <c r="B130"/>
      <c r="C130"/>
      <c r="D130"/>
      <c r="E130"/>
      <c r="F130" s="11"/>
      <c r="G130" s="11"/>
      <c r="H130" s="58"/>
      <c r="I130" s="3"/>
      <c r="J130" s="3"/>
    </row>
    <row r="131" s="1" customFormat="1" ht="15" spans="1:10">
      <c r="A131"/>
      <c r="B131"/>
      <c r="C131"/>
      <c r="D131"/>
      <c r="E131"/>
      <c r="F131" s="11"/>
      <c r="G131" s="11"/>
      <c r="H131" s="58"/>
      <c r="I131" s="3"/>
      <c r="J131" s="3"/>
    </row>
    <row r="132" s="1" customFormat="1" ht="15" spans="1:10">
      <c r="A132"/>
      <c r="B132"/>
      <c r="C132"/>
      <c r="D132"/>
      <c r="E132"/>
      <c r="F132" s="11"/>
      <c r="G132" s="11"/>
      <c r="H132" s="58"/>
      <c r="I132" s="3"/>
      <c r="J132" s="3"/>
    </row>
    <row r="133" s="1" customFormat="1" ht="15" spans="1:10">
      <c r="A133"/>
      <c r="B133"/>
      <c r="C133"/>
      <c r="D133"/>
      <c r="E133"/>
      <c r="F133" s="11"/>
      <c r="G133" s="11"/>
      <c r="H133" s="58"/>
      <c r="I133" s="3"/>
      <c r="J133" s="3"/>
    </row>
    <row r="134" s="1" customFormat="1" ht="15" spans="1:10">
      <c r="A134"/>
      <c r="B134"/>
      <c r="C134"/>
      <c r="D134"/>
      <c r="E134"/>
      <c r="F134" s="11"/>
      <c r="G134" s="11"/>
      <c r="H134" s="58"/>
      <c r="I134" s="3"/>
      <c r="J134" s="3"/>
    </row>
    <row r="135" s="1" customFormat="1" ht="15" spans="1:10">
      <c r="A135"/>
      <c r="B135"/>
      <c r="C135"/>
      <c r="D135"/>
      <c r="E135"/>
      <c r="F135" s="11"/>
      <c r="G135" s="6"/>
      <c r="H135" s="58"/>
      <c r="I135" s="3"/>
      <c r="J135" s="3"/>
    </row>
    <row r="136" s="1" customFormat="1" ht="15" spans="1:10">
      <c r="A136"/>
      <c r="B136"/>
      <c r="C136"/>
      <c r="D136"/>
      <c r="E136"/>
      <c r="F136" s="11"/>
      <c r="G136" s="6"/>
      <c r="H136" s="7"/>
      <c r="I136" s="3"/>
      <c r="J136" s="3"/>
    </row>
    <row r="137" s="1" customFormat="1" ht="15" spans="1:10">
      <c r="A137"/>
      <c r="B137"/>
      <c r="C137"/>
      <c r="D137"/>
      <c r="E137"/>
      <c r="F137" s="11"/>
      <c r="G137" s="6"/>
      <c r="H137" s="58"/>
      <c r="I137" s="3"/>
      <c r="J137" s="6"/>
    </row>
    <row r="138" s="1" customFormat="1" ht="15" spans="1:10">
      <c r="A138"/>
      <c r="B138"/>
      <c r="C138"/>
      <c r="D138"/>
      <c r="E138"/>
      <c r="F138" s="11"/>
      <c r="G138" s="11"/>
      <c r="H138" s="58"/>
      <c r="I138" s="3"/>
      <c r="J138" s="3"/>
    </row>
    <row r="139" s="1" customFormat="1" ht="15" spans="1:10">
      <c r="A139"/>
      <c r="B139"/>
      <c r="C139"/>
      <c r="D139"/>
      <c r="E139"/>
      <c r="F139" s="11"/>
      <c r="G139" s="11"/>
      <c r="H139" s="58"/>
      <c r="I139" s="3"/>
      <c r="J139" s="3"/>
    </row>
    <row r="140" s="1" customFormat="1" ht="15" spans="1:10">
      <c r="A140"/>
      <c r="B140"/>
      <c r="C140"/>
      <c r="D140"/>
      <c r="E140"/>
      <c r="F140" s="11"/>
      <c r="G140" s="11"/>
      <c r="H140" s="58"/>
      <c r="I140" s="3"/>
      <c r="J140" s="3"/>
    </row>
    <row r="141" s="1" customFormat="1" ht="15" spans="1:10">
      <c r="A141"/>
      <c r="B141"/>
      <c r="C141"/>
      <c r="D141"/>
      <c r="E141"/>
      <c r="F141" s="11"/>
      <c r="G141" s="11"/>
      <c r="H141" s="58"/>
      <c r="I141" s="3"/>
      <c r="J141" s="3"/>
    </row>
    <row r="142" s="1" customFormat="1" ht="15" spans="1:10">
      <c r="A142"/>
      <c r="B142"/>
      <c r="C142"/>
      <c r="D142"/>
      <c r="E142"/>
      <c r="F142" s="11"/>
      <c r="G142" s="11"/>
      <c r="H142" s="58"/>
      <c r="I142" s="3"/>
      <c r="J142" s="3"/>
    </row>
    <row r="143" s="1" customFormat="1" ht="15" spans="1:10">
      <c r="A143"/>
      <c r="B143"/>
      <c r="C143"/>
      <c r="D143"/>
      <c r="E143"/>
      <c r="F143" s="11"/>
      <c r="G143" s="11"/>
      <c r="H143" s="58"/>
      <c r="I143" s="3"/>
      <c r="J143" s="3"/>
    </row>
    <row r="144" s="1" customFormat="1" ht="15" spans="1:10">
      <c r="A144"/>
      <c r="B144"/>
      <c r="C144"/>
      <c r="D144"/>
      <c r="E144"/>
      <c r="F144" s="11"/>
      <c r="G144" s="11"/>
      <c r="H144" s="58"/>
      <c r="I144" s="3"/>
      <c r="J144" s="3"/>
    </row>
    <row r="145" s="1" customFormat="1" ht="15" spans="1:10">
      <c r="A145"/>
      <c r="B145"/>
      <c r="C145"/>
      <c r="D145"/>
      <c r="E145"/>
      <c r="F145" s="11"/>
      <c r="G145" s="11"/>
      <c r="H145" s="58"/>
      <c r="I145" s="3"/>
      <c r="J145" s="3"/>
    </row>
    <row r="146" s="1" customFormat="1" ht="15" spans="1:10">
      <c r="A146"/>
      <c r="B146"/>
      <c r="C146"/>
      <c r="D146"/>
      <c r="E146"/>
      <c r="F146" s="11"/>
      <c r="G146" s="11"/>
      <c r="H146" s="58"/>
      <c r="I146" s="3"/>
      <c r="J146" s="3"/>
    </row>
    <row r="147" s="1" customFormat="1" ht="15" spans="1:10">
      <c r="A147"/>
      <c r="B147"/>
      <c r="C147"/>
      <c r="D147"/>
      <c r="E147"/>
      <c r="F147" s="11"/>
      <c r="G147" s="11"/>
      <c r="H147" s="58"/>
      <c r="I147" s="3"/>
      <c r="J147" s="3"/>
    </row>
    <row r="148" s="1" customFormat="1" ht="15" spans="1:10">
      <c r="A148"/>
      <c r="B148"/>
      <c r="C148"/>
      <c r="D148"/>
      <c r="E148"/>
      <c r="F148" s="11"/>
      <c r="G148" s="11"/>
      <c r="H148" s="58"/>
      <c r="I148" s="3"/>
      <c r="J148" s="3"/>
    </row>
    <row r="149" s="1" customFormat="1" ht="15" spans="1:10">
      <c r="A149"/>
      <c r="B149"/>
      <c r="C149"/>
      <c r="D149"/>
      <c r="E149"/>
      <c r="F149" s="11"/>
      <c r="G149" s="11"/>
      <c r="H149" s="58"/>
      <c r="I149" s="3"/>
      <c r="J149" s="3"/>
    </row>
    <row r="150" s="1" customFormat="1" ht="15" spans="1:10">
      <c r="A150"/>
      <c r="B150"/>
      <c r="C150"/>
      <c r="D150"/>
      <c r="E150"/>
      <c r="F150" s="11"/>
      <c r="G150" s="11"/>
      <c r="H150" s="58"/>
      <c r="I150" s="3"/>
      <c r="J150" s="3"/>
    </row>
    <row r="151" s="1" customFormat="1" ht="15" spans="1:10">
      <c r="A151"/>
      <c r="B151"/>
      <c r="C151"/>
      <c r="D151"/>
      <c r="E151"/>
      <c r="F151" s="11"/>
      <c r="G151" s="11"/>
      <c r="H151" s="58"/>
      <c r="I151" s="3"/>
      <c r="J151" s="3"/>
    </row>
    <row r="152" s="1" customFormat="1" ht="15" spans="1:10">
      <c r="A152"/>
      <c r="B152"/>
      <c r="C152"/>
      <c r="D152"/>
      <c r="E152"/>
      <c r="F152" s="11"/>
      <c r="G152" s="11"/>
      <c r="H152" s="58"/>
      <c r="I152" s="3"/>
      <c r="J152" s="3"/>
    </row>
    <row r="153" s="1" customFormat="1" ht="15" spans="1:10">
      <c r="A153"/>
      <c r="B153"/>
      <c r="C153"/>
      <c r="D153"/>
      <c r="E153"/>
      <c r="F153" s="11"/>
      <c r="G153" s="11"/>
      <c r="H153" s="58"/>
      <c r="I153" s="3"/>
      <c r="J153" s="3"/>
    </row>
    <row r="154" s="1" customFormat="1" ht="15" spans="1:10">
      <c r="A154"/>
      <c r="B154"/>
      <c r="C154"/>
      <c r="D154"/>
      <c r="E154"/>
      <c r="F154" s="11"/>
      <c r="G154" s="11"/>
      <c r="H154" s="58"/>
      <c r="I154" s="3"/>
      <c r="J154" s="3"/>
    </row>
    <row r="155" s="1" customFormat="1" ht="15" spans="1:13">
      <c r="A155"/>
      <c r="B155"/>
      <c r="C155"/>
      <c r="D155"/>
      <c r="E155"/>
      <c r="F155" s="11"/>
      <c r="G155" s="11"/>
      <c r="H155" s="58"/>
      <c r="I155" s="3"/>
      <c r="J155" s="3"/>
      <c r="M155" s="3"/>
    </row>
    <row r="156" s="1" customFormat="1" ht="15" spans="1:10">
      <c r="A156"/>
      <c r="B156"/>
      <c r="C156"/>
      <c r="D156"/>
      <c r="E156"/>
      <c r="F156" s="11"/>
      <c r="G156" s="11"/>
      <c r="H156" s="59"/>
      <c r="I156" s="3"/>
      <c r="J156" s="6"/>
    </row>
    <row r="157" s="1" customFormat="1" ht="15" spans="1:10">
      <c r="A157"/>
      <c r="B157"/>
      <c r="C157"/>
      <c r="D157"/>
      <c r="E157"/>
      <c r="F157" s="11"/>
      <c r="G157" s="11"/>
      <c r="H157" s="59"/>
      <c r="I157" s="3"/>
      <c r="J157" s="6"/>
    </row>
    <row r="158" s="1" customFormat="1" ht="15" spans="1:10">
      <c r="A158"/>
      <c r="B158"/>
      <c r="C158"/>
      <c r="D158"/>
      <c r="E158"/>
      <c r="F158" s="11"/>
      <c r="G158" s="6"/>
      <c r="H158" s="7"/>
      <c r="I158" s="3"/>
      <c r="J158" s="3"/>
    </row>
    <row r="159" s="1" customFormat="1" ht="15" spans="1:10">
      <c r="A159"/>
      <c r="B159"/>
      <c r="C159"/>
      <c r="D159"/>
      <c r="E159"/>
      <c r="F159" s="11"/>
      <c r="G159" s="11"/>
      <c r="H159" s="58"/>
      <c r="I159" s="3"/>
      <c r="J159" s="3"/>
    </row>
    <row r="160" s="1" customFormat="1" ht="15" spans="1:10">
      <c r="A160"/>
      <c r="B160"/>
      <c r="C160"/>
      <c r="D160"/>
      <c r="E160"/>
      <c r="F160" s="11"/>
      <c r="G160" s="11"/>
      <c r="H160" s="58"/>
      <c r="I160" s="3"/>
      <c r="J160" s="3"/>
    </row>
    <row r="161" s="1" customFormat="1" ht="15" spans="1:10">
      <c r="A161"/>
      <c r="B161"/>
      <c r="C161"/>
      <c r="D161"/>
      <c r="E161"/>
      <c r="F161" s="11"/>
      <c r="G161" s="11"/>
      <c r="H161" s="58"/>
      <c r="I161" s="3"/>
      <c r="J161" s="3"/>
    </row>
    <row r="162" s="1" customFormat="1" ht="12.75" customHeight="1" spans="1:10">
      <c r="A162"/>
      <c r="B162"/>
      <c r="C162"/>
      <c r="D162"/>
      <c r="E162"/>
      <c r="F162" s="11"/>
      <c r="G162" s="11"/>
      <c r="H162" s="58"/>
      <c r="I162" s="3"/>
      <c r="J162" s="3"/>
    </row>
    <row r="163" s="1" customFormat="1" ht="15" spans="1:10">
      <c r="A163"/>
      <c r="B163"/>
      <c r="C163"/>
      <c r="D163"/>
      <c r="E163"/>
      <c r="F163" s="11"/>
      <c r="G163" s="11"/>
      <c r="H163" s="58"/>
      <c r="I163" s="3"/>
      <c r="J163" s="3"/>
    </row>
    <row r="164" s="1" customFormat="1" ht="15" spans="1:10">
      <c r="A164"/>
      <c r="B164"/>
      <c r="C164"/>
      <c r="D164"/>
      <c r="E164"/>
      <c r="F164" s="11"/>
      <c r="G164" s="11"/>
      <c r="H164" s="58"/>
      <c r="I164" s="3"/>
      <c r="J164" s="3"/>
    </row>
    <row r="165" s="1" customFormat="1" ht="15" spans="1:10">
      <c r="A165"/>
      <c r="B165"/>
      <c r="C165"/>
      <c r="D165"/>
      <c r="E165"/>
      <c r="F165" s="11"/>
      <c r="G165" s="11"/>
      <c r="H165" s="58"/>
      <c r="I165" s="3"/>
      <c r="J165" s="3"/>
    </row>
    <row r="166" s="1" customFormat="1" ht="15" spans="1:10">
      <c r="A166"/>
      <c r="B166"/>
      <c r="C166"/>
      <c r="D166"/>
      <c r="E166"/>
      <c r="F166" s="11"/>
      <c r="G166" s="11"/>
      <c r="H166" s="58"/>
      <c r="I166" s="3"/>
      <c r="J166" s="3"/>
    </row>
    <row r="167" s="1" customFormat="1" ht="15" spans="1:10">
      <c r="A167"/>
      <c r="B167"/>
      <c r="C167"/>
      <c r="D167"/>
      <c r="E167"/>
      <c r="F167" s="11"/>
      <c r="G167" s="11"/>
      <c r="H167" s="58"/>
      <c r="I167" s="3"/>
      <c r="J167" s="3"/>
    </row>
    <row r="168" s="1" customFormat="1" ht="15" spans="1:10">
      <c r="A168"/>
      <c r="B168"/>
      <c r="C168"/>
      <c r="D168"/>
      <c r="E168"/>
      <c r="F168" s="11"/>
      <c r="G168" s="11"/>
      <c r="H168" s="58"/>
      <c r="I168" s="3"/>
      <c r="J168" s="3"/>
    </row>
    <row r="169" s="1" customFormat="1" ht="15" spans="1:10">
      <c r="A169"/>
      <c r="B169"/>
      <c r="C169"/>
      <c r="D169"/>
      <c r="E169"/>
      <c r="F169" s="11"/>
      <c r="G169" s="11"/>
      <c r="H169" s="58"/>
      <c r="I169" s="3"/>
      <c r="J169" s="3"/>
    </row>
    <row r="170" s="1" customFormat="1" ht="15" spans="1:13">
      <c r="A170"/>
      <c r="B170"/>
      <c r="C170"/>
      <c r="D170"/>
      <c r="E170"/>
      <c r="F170" s="11"/>
      <c r="G170" s="11"/>
      <c r="H170" s="58"/>
      <c r="I170" s="3"/>
      <c r="J170" s="3"/>
      <c r="M170" s="3"/>
    </row>
    <row r="171" s="1" customFormat="1" ht="15" spans="1:10">
      <c r="A171"/>
      <c r="B171"/>
      <c r="C171"/>
      <c r="D171"/>
      <c r="E171"/>
      <c r="F171" s="11"/>
      <c r="G171" s="11"/>
      <c r="H171" s="58"/>
      <c r="I171" s="3"/>
      <c r="J171" s="3"/>
    </row>
    <row r="172" s="1" customFormat="1" ht="15" spans="1:10">
      <c r="A172"/>
      <c r="B172"/>
      <c r="C172"/>
      <c r="D172"/>
      <c r="E172"/>
      <c r="F172" s="11"/>
      <c r="G172" s="11"/>
      <c r="H172" s="58"/>
      <c r="I172" s="3"/>
      <c r="J172" s="3"/>
    </row>
    <row r="173" s="1" customFormat="1" ht="15" spans="1:10">
      <c r="A173"/>
      <c r="B173"/>
      <c r="C173"/>
      <c r="D173"/>
      <c r="E173"/>
      <c r="F173" s="11"/>
      <c r="G173" s="11"/>
      <c r="H173" s="58"/>
      <c r="I173" s="3"/>
      <c r="J173" s="3"/>
    </row>
    <row r="174" s="1" customFormat="1" ht="15" spans="1:10">
      <c r="A174"/>
      <c r="B174"/>
      <c r="C174"/>
      <c r="D174"/>
      <c r="E174"/>
      <c r="F174" s="11"/>
      <c r="G174" s="11"/>
      <c r="H174" s="58"/>
      <c r="I174" s="3"/>
      <c r="J174" s="3"/>
    </row>
    <row r="175" s="1" customFormat="1" ht="15" spans="1:10">
      <c r="A175"/>
      <c r="B175"/>
      <c r="C175"/>
      <c r="D175"/>
      <c r="E175"/>
      <c r="F175" s="11"/>
      <c r="G175" s="11"/>
      <c r="H175" s="58"/>
      <c r="I175" s="3"/>
      <c r="J175" s="3"/>
    </row>
    <row r="176" s="1" customFormat="1" ht="15" spans="1:10">
      <c r="A176"/>
      <c r="B176"/>
      <c r="C176"/>
      <c r="D176"/>
      <c r="E176"/>
      <c r="F176" s="11"/>
      <c r="G176" s="11"/>
      <c r="H176" s="58"/>
      <c r="I176" s="3"/>
      <c r="J176" s="3"/>
    </row>
    <row r="177" s="1" customFormat="1" ht="15" spans="1:10">
      <c r="A177"/>
      <c r="B177"/>
      <c r="C177"/>
      <c r="D177"/>
      <c r="E177"/>
      <c r="F177" s="11"/>
      <c r="G177" s="11"/>
      <c r="H177" s="58"/>
      <c r="I177" s="3"/>
      <c r="J177" s="3"/>
    </row>
    <row r="178" s="1" customFormat="1" ht="15" spans="1:10">
      <c r="A178"/>
      <c r="B178"/>
      <c r="C178"/>
      <c r="D178"/>
      <c r="E178"/>
      <c r="F178" s="11"/>
      <c r="G178" s="11"/>
      <c r="H178" s="58"/>
      <c r="I178" s="3"/>
      <c r="J178" s="3"/>
    </row>
    <row r="179" s="1" customFormat="1" ht="15" spans="1:10">
      <c r="A179"/>
      <c r="B179"/>
      <c r="C179"/>
      <c r="D179"/>
      <c r="E179"/>
      <c r="F179" s="11"/>
      <c r="G179" s="11"/>
      <c r="H179" s="58"/>
      <c r="I179" s="3"/>
      <c r="J179" s="3"/>
    </row>
    <row r="180" s="1" customFormat="1" ht="15" spans="1:10">
      <c r="A180"/>
      <c r="B180"/>
      <c r="C180"/>
      <c r="D180"/>
      <c r="E180"/>
      <c r="F180" s="11"/>
      <c r="G180" s="11"/>
      <c r="H180" s="58"/>
      <c r="I180" s="3"/>
      <c r="J180" s="3"/>
    </row>
    <row r="181" s="1" customFormat="1" ht="15" spans="1:10">
      <c r="A181"/>
      <c r="B181"/>
      <c r="C181"/>
      <c r="D181"/>
      <c r="E181"/>
      <c r="F181" s="11"/>
      <c r="G181" s="11"/>
      <c r="H181" s="58"/>
      <c r="I181" s="3"/>
      <c r="J181" s="3"/>
    </row>
    <row r="182" s="1" customFormat="1" ht="15" spans="1:10">
      <c r="A182"/>
      <c r="B182"/>
      <c r="C182"/>
      <c r="D182"/>
      <c r="E182"/>
      <c r="F182" s="11"/>
      <c r="G182" s="11"/>
      <c r="H182" s="58"/>
      <c r="I182" s="3"/>
      <c r="J182" s="3"/>
    </row>
    <row r="183" s="1" customFormat="1" ht="15" spans="1:10">
      <c r="A183"/>
      <c r="B183"/>
      <c r="C183"/>
      <c r="D183"/>
      <c r="E183"/>
      <c r="F183" s="11"/>
      <c r="G183" s="11"/>
      <c r="H183" s="58"/>
      <c r="I183" s="3"/>
      <c r="J183" s="3"/>
    </row>
    <row r="184" s="1" customFormat="1" ht="15" spans="1:10">
      <c r="A184"/>
      <c r="B184"/>
      <c r="C184"/>
      <c r="D184"/>
      <c r="E184"/>
      <c r="F184" s="11"/>
      <c r="G184" s="11"/>
      <c r="H184" s="58"/>
      <c r="I184" s="3"/>
      <c r="J184" s="3"/>
    </row>
    <row r="185" s="1" customFormat="1" ht="15" spans="1:10">
      <c r="A185"/>
      <c r="B185"/>
      <c r="C185"/>
      <c r="D185"/>
      <c r="E185"/>
      <c r="F185" s="11"/>
      <c r="G185" s="11"/>
      <c r="H185" s="58"/>
      <c r="I185" s="3"/>
      <c r="J185" s="3"/>
    </row>
    <row r="186" s="1" customFormat="1" ht="15" spans="1:10">
      <c r="A186"/>
      <c r="B186"/>
      <c r="C186"/>
      <c r="D186"/>
      <c r="E186"/>
      <c r="F186" s="11"/>
      <c r="G186" s="11"/>
      <c r="H186" s="58"/>
      <c r="I186" s="3"/>
      <c r="J186" s="3"/>
    </row>
    <row r="187" s="1" customFormat="1" ht="15" spans="1:10">
      <c r="A187"/>
      <c r="B187"/>
      <c r="C187"/>
      <c r="D187"/>
      <c r="E187"/>
      <c r="F187" s="11"/>
      <c r="G187" s="11"/>
      <c r="H187" s="58"/>
      <c r="I187" s="3"/>
      <c r="J187" s="3"/>
    </row>
    <row r="188" s="1" customFormat="1" ht="15" spans="1:10">
      <c r="A188"/>
      <c r="B188"/>
      <c r="C188"/>
      <c r="D188"/>
      <c r="E188"/>
      <c r="F188" s="11"/>
      <c r="G188" s="11"/>
      <c r="H188" s="58"/>
      <c r="I188" s="3"/>
      <c r="J188" s="3"/>
    </row>
    <row r="189" s="1" customFormat="1" ht="15" spans="1:10">
      <c r="A189"/>
      <c r="B189"/>
      <c r="C189"/>
      <c r="D189"/>
      <c r="E189"/>
      <c r="F189" s="11"/>
      <c r="G189" s="11"/>
      <c r="H189" s="58"/>
      <c r="I189" s="3"/>
      <c r="J189" s="3"/>
    </row>
    <row r="190" s="1" customFormat="1" ht="15" spans="1:10">
      <c r="A190"/>
      <c r="B190"/>
      <c r="C190"/>
      <c r="D190"/>
      <c r="E190"/>
      <c r="F190" s="11"/>
      <c r="G190" s="11"/>
      <c r="H190" s="58"/>
      <c r="I190" s="3"/>
      <c r="J190" s="3"/>
    </row>
    <row r="191" s="1" customFormat="1" ht="15" spans="1:10">
      <c r="A191"/>
      <c r="B191"/>
      <c r="C191"/>
      <c r="D191"/>
      <c r="E191"/>
      <c r="F191" s="11"/>
      <c r="G191" s="11"/>
      <c r="H191" s="58"/>
      <c r="I191" s="3"/>
      <c r="J191" s="3"/>
    </row>
    <row r="192" s="1" customFormat="1" ht="15" spans="1:10">
      <c r="A192"/>
      <c r="B192"/>
      <c r="C192"/>
      <c r="D192"/>
      <c r="E192"/>
      <c r="F192" s="11"/>
      <c r="G192" s="11"/>
      <c r="H192" s="58"/>
      <c r="I192" s="3"/>
      <c r="J192" s="3"/>
    </row>
    <row r="193" s="1" customFormat="1" ht="15" spans="1:10">
      <c r="A193"/>
      <c r="B193"/>
      <c r="C193"/>
      <c r="D193"/>
      <c r="E193"/>
      <c r="F193" s="11"/>
      <c r="G193" s="11"/>
      <c r="H193" s="58"/>
      <c r="I193" s="3"/>
      <c r="J193" s="3"/>
    </row>
    <row r="194" s="1" customFormat="1" ht="15" spans="1:10">
      <c r="A194"/>
      <c r="B194"/>
      <c r="C194"/>
      <c r="D194"/>
      <c r="E194"/>
      <c r="F194" s="11"/>
      <c r="G194" s="11"/>
      <c r="H194" s="58"/>
      <c r="I194" s="3"/>
      <c r="J194" s="3"/>
    </row>
    <row r="195" s="1" customFormat="1" ht="15" spans="1:10">
      <c r="A195"/>
      <c r="B195"/>
      <c r="C195"/>
      <c r="D195"/>
      <c r="E195"/>
      <c r="F195" s="11"/>
      <c r="G195" s="11"/>
      <c r="H195" s="58"/>
      <c r="I195" s="3"/>
      <c r="J195" s="3"/>
    </row>
    <row r="196" s="1" customFormat="1" ht="15" spans="1:10">
      <c r="A196"/>
      <c r="B196"/>
      <c r="C196"/>
      <c r="D196"/>
      <c r="E196"/>
      <c r="F196" s="11"/>
      <c r="G196" s="11"/>
      <c r="H196" s="58"/>
      <c r="I196" s="3"/>
      <c r="J196" s="3"/>
    </row>
    <row r="197" s="1" customFormat="1" ht="15" spans="1:10">
      <c r="A197"/>
      <c r="B197"/>
      <c r="C197"/>
      <c r="D197"/>
      <c r="E197"/>
      <c r="F197" s="11"/>
      <c r="G197" s="11"/>
      <c r="H197" s="58"/>
      <c r="I197" s="3"/>
      <c r="J197" s="3"/>
    </row>
    <row r="198" s="1" customFormat="1" ht="15" spans="1:10">
      <c r="A198"/>
      <c r="B198"/>
      <c r="C198"/>
      <c r="D198"/>
      <c r="E198"/>
      <c r="F198" s="11"/>
      <c r="G198" s="11"/>
      <c r="H198" s="58"/>
      <c r="I198" s="3"/>
      <c r="J198" s="3"/>
    </row>
    <row r="199" s="1" customFormat="1" ht="15" spans="1:10">
      <c r="A199"/>
      <c r="B199"/>
      <c r="C199"/>
      <c r="D199"/>
      <c r="E199"/>
      <c r="F199" s="11"/>
      <c r="G199" s="11"/>
      <c r="H199" s="58"/>
      <c r="I199" s="3"/>
      <c r="J199" s="3"/>
    </row>
    <row r="200" s="1" customFormat="1" ht="15" spans="1:10">
      <c r="A200"/>
      <c r="B200"/>
      <c r="C200"/>
      <c r="D200"/>
      <c r="E200"/>
      <c r="F200" s="11"/>
      <c r="G200" s="11"/>
      <c r="H200" s="58"/>
      <c r="I200" s="3"/>
      <c r="J200" s="3"/>
    </row>
    <row r="201" s="1" customFormat="1" ht="15" spans="1:10">
      <c r="A201"/>
      <c r="B201"/>
      <c r="C201"/>
      <c r="D201"/>
      <c r="E201"/>
      <c r="F201" s="11"/>
      <c r="G201" s="11"/>
      <c r="H201" s="58"/>
      <c r="I201" s="3"/>
      <c r="J201" s="3"/>
    </row>
    <row r="202" s="1" customFormat="1" ht="15" spans="1:10">
      <c r="A202"/>
      <c r="B202"/>
      <c r="C202"/>
      <c r="D202"/>
      <c r="E202"/>
      <c r="F202" s="11"/>
      <c r="G202" s="11"/>
      <c r="H202" s="58"/>
      <c r="I202" s="3"/>
      <c r="J202" s="3"/>
    </row>
    <row r="203" s="1" customFormat="1" ht="15" spans="1:10">
      <c r="A203"/>
      <c r="B203"/>
      <c r="C203"/>
      <c r="D203"/>
      <c r="E203"/>
      <c r="F203" s="11"/>
      <c r="G203" s="11"/>
      <c r="H203" s="58"/>
      <c r="I203" s="3"/>
      <c r="J203" s="3"/>
    </row>
    <row r="204" s="1" customFormat="1" ht="15" spans="1:10">
      <c r="A204"/>
      <c r="B204"/>
      <c r="C204"/>
      <c r="D204"/>
      <c r="E204"/>
      <c r="F204" s="11"/>
      <c r="G204" s="11"/>
      <c r="H204" s="58"/>
      <c r="I204" s="3"/>
      <c r="J204" s="3"/>
    </row>
    <row r="205" s="1" customFormat="1" ht="15" spans="1:10">
      <c r="A205"/>
      <c r="B205"/>
      <c r="C205"/>
      <c r="D205"/>
      <c r="E205"/>
      <c r="F205" s="11"/>
      <c r="G205" s="11"/>
      <c r="H205" s="7"/>
      <c r="I205" s="3"/>
      <c r="J205" s="3"/>
    </row>
    <row r="206" s="1" customFormat="1" ht="15" spans="1:10">
      <c r="A206"/>
      <c r="B206"/>
      <c r="C206"/>
      <c r="D206"/>
      <c r="E206"/>
      <c r="F206" s="11"/>
      <c r="G206" s="11"/>
      <c r="H206" s="58"/>
      <c r="I206" s="3"/>
      <c r="J206" s="3"/>
    </row>
    <row r="207" s="1" customFormat="1" ht="15" spans="1:10">
      <c r="A207"/>
      <c r="B207"/>
      <c r="C207"/>
      <c r="D207"/>
      <c r="E207"/>
      <c r="F207" s="11"/>
      <c r="G207" s="11"/>
      <c r="H207" s="58"/>
      <c r="I207" s="3"/>
      <c r="J207" s="3"/>
    </row>
    <row r="208" s="1" customFormat="1" ht="15" spans="1:10">
      <c r="A208"/>
      <c r="B208"/>
      <c r="C208"/>
      <c r="D208"/>
      <c r="E208"/>
      <c r="F208" s="11"/>
      <c r="G208" s="11"/>
      <c r="H208" s="58"/>
      <c r="I208" s="3"/>
      <c r="J208" s="3"/>
    </row>
    <row r="209" s="1" customFormat="1" ht="15" spans="1:10">
      <c r="A209"/>
      <c r="B209"/>
      <c r="C209"/>
      <c r="D209"/>
      <c r="E209"/>
      <c r="F209" s="11"/>
      <c r="G209" s="11"/>
      <c r="H209" s="58"/>
      <c r="I209" s="3"/>
      <c r="J209" s="3"/>
    </row>
    <row r="210" s="1" customFormat="1" ht="15" spans="1:10">
      <c r="A210"/>
      <c r="B210"/>
      <c r="C210"/>
      <c r="D210"/>
      <c r="E210"/>
      <c r="F210" s="11"/>
      <c r="G210" s="11"/>
      <c r="H210" s="58"/>
      <c r="I210" s="61"/>
      <c r="J210" s="61"/>
    </row>
    <row r="211" s="1" customFormat="1" ht="15" spans="1:10">
      <c r="A211"/>
      <c r="B211"/>
      <c r="C211"/>
      <c r="D211"/>
      <c r="E211"/>
      <c r="F211" s="11"/>
      <c r="G211" s="11"/>
      <c r="H211" s="58"/>
      <c r="I211" s="3"/>
      <c r="J211" s="3"/>
    </row>
    <row r="212" s="1" customFormat="1" ht="15" spans="1:10">
      <c r="A212"/>
      <c r="B212"/>
      <c r="C212"/>
      <c r="D212"/>
      <c r="E212"/>
      <c r="F212" s="11"/>
      <c r="G212" s="11"/>
      <c r="H212" s="58"/>
      <c r="I212" s="3"/>
      <c r="J212" s="3"/>
    </row>
    <row r="213" s="1" customFormat="1" ht="15" spans="1:10">
      <c r="A213"/>
      <c r="B213"/>
      <c r="C213"/>
      <c r="D213"/>
      <c r="E213"/>
      <c r="F213" s="11"/>
      <c r="G213" s="11"/>
      <c r="H213" s="59"/>
      <c r="I213" s="3"/>
      <c r="J213" s="3"/>
    </row>
    <row r="214" s="1" customFormat="1" ht="15" spans="1:10">
      <c r="A214"/>
      <c r="B214"/>
      <c r="C214"/>
      <c r="D214"/>
      <c r="E214"/>
      <c r="F214" s="11"/>
      <c r="G214" s="11"/>
      <c r="H214" s="58"/>
      <c r="I214" s="3"/>
      <c r="J214" s="3"/>
    </row>
    <row r="215" s="1" customFormat="1" ht="15" spans="1:10">
      <c r="A215"/>
      <c r="B215"/>
      <c r="C215"/>
      <c r="D215"/>
      <c r="E215"/>
      <c r="F215" s="11"/>
      <c r="G215" s="11"/>
      <c r="H215" s="58"/>
      <c r="I215" s="3"/>
      <c r="J215" s="3"/>
    </row>
    <row r="216" s="1" customFormat="1" ht="15" spans="1:10">
      <c r="A216"/>
      <c r="B216"/>
      <c r="C216"/>
      <c r="D216"/>
      <c r="E216"/>
      <c r="F216" s="11"/>
      <c r="G216" s="11"/>
      <c r="H216" s="58"/>
      <c r="I216" s="3"/>
      <c r="J216" s="3"/>
    </row>
    <row r="217" s="1" customFormat="1" ht="15" spans="1:10">
      <c r="A217"/>
      <c r="B217"/>
      <c r="C217"/>
      <c r="D217"/>
      <c r="E217"/>
      <c r="F217" s="11"/>
      <c r="G217" s="11"/>
      <c r="H217" s="59"/>
      <c r="I217" s="3"/>
      <c r="J217" s="3"/>
    </row>
    <row r="218" s="1" customFormat="1" ht="15" spans="1:10">
      <c r="A218"/>
      <c r="B218"/>
      <c r="C218"/>
      <c r="D218"/>
      <c r="E218"/>
      <c r="F218" s="11"/>
      <c r="G218" s="11"/>
      <c r="H218" s="59"/>
      <c r="I218" s="3"/>
      <c r="J218" s="3"/>
    </row>
    <row r="219" s="1" customFormat="1" ht="15" spans="1:10">
      <c r="A219"/>
      <c r="B219"/>
      <c r="C219"/>
      <c r="D219"/>
      <c r="E219"/>
      <c r="F219" s="11"/>
      <c r="G219" s="11"/>
      <c r="H219" s="58"/>
      <c r="I219" s="3"/>
      <c r="J219" s="3"/>
    </row>
    <row r="220" s="1" customFormat="1" ht="15" spans="1:10">
      <c r="A220"/>
      <c r="B220"/>
      <c r="C220"/>
      <c r="D220"/>
      <c r="E220"/>
      <c r="F220" s="11"/>
      <c r="G220" s="11"/>
      <c r="H220" s="58"/>
      <c r="I220" s="3"/>
      <c r="J220" s="3"/>
    </row>
    <row r="221" s="1" customFormat="1" ht="15" spans="1:10">
      <c r="A221"/>
      <c r="B221"/>
      <c r="C221"/>
      <c r="D221"/>
      <c r="E221"/>
      <c r="F221" s="11"/>
      <c r="G221" s="11"/>
      <c r="H221" s="59"/>
      <c r="I221" s="3"/>
      <c r="J221" s="3"/>
    </row>
    <row r="222" s="1" customFormat="1" ht="15" spans="1:10">
      <c r="A222"/>
      <c r="B222"/>
      <c r="C222"/>
      <c r="D222"/>
      <c r="E222"/>
      <c r="F222" s="11"/>
      <c r="G222" s="11"/>
      <c r="H222" s="58"/>
      <c r="I222" s="3"/>
      <c r="J222" s="3"/>
    </row>
    <row r="223" s="1" customFormat="1" ht="15" spans="1:10">
      <c r="A223"/>
      <c r="B223"/>
      <c r="C223"/>
      <c r="D223"/>
      <c r="E223"/>
      <c r="F223" s="11"/>
      <c r="G223" s="11"/>
      <c r="H223" s="58"/>
      <c r="I223" s="3"/>
      <c r="J223" s="3"/>
    </row>
    <row r="224" s="1" customFormat="1" ht="15" spans="1:10">
      <c r="A224"/>
      <c r="B224"/>
      <c r="C224"/>
      <c r="D224"/>
      <c r="E224"/>
      <c r="F224" s="11"/>
      <c r="G224" s="11"/>
      <c r="H224" s="58"/>
      <c r="I224" s="3"/>
      <c r="J224" s="3"/>
    </row>
    <row r="225" s="1" customFormat="1" ht="15" spans="1:10">
      <c r="A225"/>
      <c r="B225"/>
      <c r="C225"/>
      <c r="D225"/>
      <c r="E225"/>
      <c r="F225" s="11"/>
      <c r="G225" s="11"/>
      <c r="H225" s="58"/>
      <c r="I225" s="3"/>
      <c r="J225" s="3"/>
    </row>
    <row r="226" s="1" customFormat="1" ht="15" spans="1:10">
      <c r="A226"/>
      <c r="B226"/>
      <c r="C226"/>
      <c r="D226"/>
      <c r="E226"/>
      <c r="F226" s="11"/>
      <c r="G226" s="11"/>
      <c r="H226" s="58"/>
      <c r="I226" s="3"/>
      <c r="J226" s="3"/>
    </row>
    <row r="227" s="1" customFormat="1" ht="15" spans="1:10">
      <c r="A227"/>
      <c r="B227"/>
      <c r="C227"/>
      <c r="D227"/>
      <c r="E227"/>
      <c r="F227" s="11"/>
      <c r="G227" s="11"/>
      <c r="H227" s="58"/>
      <c r="I227" s="3"/>
      <c r="J227" s="3"/>
    </row>
    <row r="228" s="1" customFormat="1" ht="15" spans="1:10">
      <c r="A228"/>
      <c r="B228"/>
      <c r="C228"/>
      <c r="D228"/>
      <c r="E228"/>
      <c r="F228" s="11"/>
      <c r="G228" s="11"/>
      <c r="H228" s="58"/>
      <c r="I228" s="3"/>
      <c r="J228" s="3"/>
    </row>
    <row r="229" s="1" customFormat="1" ht="15" spans="1:10">
      <c r="A229"/>
      <c r="B229"/>
      <c r="C229"/>
      <c r="D229"/>
      <c r="E229"/>
      <c r="F229" s="11"/>
      <c r="G229" s="11"/>
      <c r="H229" s="58"/>
      <c r="I229" s="3"/>
      <c r="J229" s="3"/>
    </row>
    <row r="230" s="1" customFormat="1" ht="15" spans="1:10">
      <c r="A230"/>
      <c r="B230"/>
      <c r="C230"/>
      <c r="D230"/>
      <c r="E230"/>
      <c r="F230" s="11"/>
      <c r="G230" s="11"/>
      <c r="H230" s="7"/>
      <c r="I230" s="3"/>
      <c r="J230" s="3"/>
    </row>
    <row r="231" s="1" customFormat="1" ht="15" spans="1:10">
      <c r="A231"/>
      <c r="B231"/>
      <c r="C231"/>
      <c r="D231"/>
      <c r="E231"/>
      <c r="F231" s="11"/>
      <c r="G231" s="11"/>
      <c r="H231" s="7"/>
      <c r="I231" s="3"/>
      <c r="J231" s="3"/>
    </row>
    <row r="232" s="1" customFormat="1" ht="15" spans="1:10">
      <c r="A232"/>
      <c r="B232"/>
      <c r="C232"/>
      <c r="D232"/>
      <c r="E232"/>
      <c r="F232" s="11"/>
      <c r="G232" s="11"/>
      <c r="H232" s="58"/>
      <c r="I232" s="3"/>
      <c r="J232" s="3"/>
    </row>
    <row r="233" s="1" customFormat="1" ht="15" spans="1:10">
      <c r="A233"/>
      <c r="B233"/>
      <c r="C233"/>
      <c r="D233"/>
      <c r="E233"/>
      <c r="F233" s="11"/>
      <c r="G233" s="11"/>
      <c r="H233" s="58"/>
      <c r="I233" s="3"/>
      <c r="J233" s="3"/>
    </row>
    <row r="234" s="1" customFormat="1" ht="15" spans="1:10">
      <c r="A234"/>
      <c r="B234"/>
      <c r="C234"/>
      <c r="D234"/>
      <c r="E234"/>
      <c r="F234" s="11"/>
      <c r="G234" s="11"/>
      <c r="H234" s="58"/>
      <c r="I234" s="3"/>
      <c r="J234" s="3"/>
    </row>
    <row r="235" s="1" customFormat="1" ht="15" spans="1:10">
      <c r="A235"/>
      <c r="B235"/>
      <c r="C235"/>
      <c r="D235"/>
      <c r="E235"/>
      <c r="F235" s="11"/>
      <c r="G235" s="11"/>
      <c r="H235" s="58"/>
      <c r="I235" s="3"/>
      <c r="J235" s="3"/>
    </row>
    <row r="236" s="1" customFormat="1" ht="15" spans="1:10">
      <c r="A236"/>
      <c r="B236"/>
      <c r="C236"/>
      <c r="D236"/>
      <c r="E236"/>
      <c r="F236" s="11"/>
      <c r="G236" s="11"/>
      <c r="H236" s="58"/>
      <c r="I236" s="3"/>
      <c r="J236" s="3"/>
    </row>
    <row r="237" s="1" customFormat="1" ht="15" spans="1:10">
      <c r="A237"/>
      <c r="B237"/>
      <c r="C237"/>
      <c r="D237"/>
      <c r="E237"/>
      <c r="F237" s="11"/>
      <c r="G237" s="11"/>
      <c r="H237" s="7"/>
      <c r="I237" s="6"/>
      <c r="J237" s="3"/>
    </row>
    <row r="238" s="1" customFormat="1" ht="15" spans="1:10">
      <c r="A238"/>
      <c r="B238"/>
      <c r="C238"/>
      <c r="D238"/>
      <c r="E238"/>
      <c r="F238" s="11"/>
      <c r="G238" s="11"/>
      <c r="H238" s="58"/>
      <c r="I238" s="3"/>
      <c r="J238" s="3"/>
    </row>
    <row r="239" s="1" customFormat="1" ht="15" spans="1:10">
      <c r="A239"/>
      <c r="B239"/>
      <c r="C239"/>
      <c r="D239"/>
      <c r="E239"/>
      <c r="F239" s="11"/>
      <c r="G239" s="11"/>
      <c r="H239" s="58"/>
      <c r="I239" s="3"/>
      <c r="J239" s="3"/>
    </row>
    <row r="240" s="1" customFormat="1" ht="15" spans="1:10">
      <c r="A240"/>
      <c r="B240"/>
      <c r="C240"/>
      <c r="D240"/>
      <c r="E240"/>
      <c r="F240" s="11"/>
      <c r="G240" s="11"/>
      <c r="H240" s="58"/>
      <c r="I240" s="3"/>
      <c r="J240" s="3"/>
    </row>
    <row r="241" ht="15" spans="1:11">
      <c r="A241"/>
      <c r="B241"/>
      <c r="C241"/>
      <c r="D241"/>
      <c r="E241"/>
      <c r="F241" s="11"/>
      <c r="G241" s="11"/>
      <c r="H241" s="58"/>
      <c r="I241" s="3"/>
      <c r="J241" s="3"/>
      <c r="K241" s="1"/>
    </row>
    <row r="242" s="1" customFormat="1" ht="15" spans="1:10">
      <c r="A242"/>
      <c r="B242"/>
      <c r="C242"/>
      <c r="D242"/>
      <c r="E242"/>
      <c r="F242" s="11"/>
      <c r="G242" s="11"/>
      <c r="H242" s="58"/>
      <c r="I242" s="3"/>
      <c r="J242" s="3"/>
    </row>
    <row r="243" s="1" customFormat="1" ht="15" spans="1:10">
      <c r="A243"/>
      <c r="B243"/>
      <c r="C243"/>
      <c r="D243"/>
      <c r="E243"/>
      <c r="F243" s="11"/>
      <c r="G243" s="11"/>
      <c r="H243" s="59"/>
      <c r="I243" s="3"/>
      <c r="J243" s="3"/>
    </row>
    <row r="244" s="1" customFormat="1" ht="15" spans="1:10">
      <c r="A244"/>
      <c r="B244"/>
      <c r="C244"/>
      <c r="D244"/>
      <c r="E244"/>
      <c r="F244" s="11"/>
      <c r="G244" s="11"/>
      <c r="H244" s="58"/>
      <c r="I244" s="3"/>
      <c r="J244" s="3"/>
    </row>
    <row r="245" s="1" customFormat="1" ht="15" spans="1:10">
      <c r="A245"/>
      <c r="B245"/>
      <c r="C245"/>
      <c r="D245"/>
      <c r="E245"/>
      <c r="F245" s="11"/>
      <c r="G245" s="11"/>
      <c r="H245" s="58"/>
      <c r="I245" s="3"/>
      <c r="J245" s="3"/>
    </row>
    <row r="246" s="1" customFormat="1" ht="15" spans="1:10">
      <c r="A246"/>
      <c r="B246"/>
      <c r="C246"/>
      <c r="D246"/>
      <c r="E246"/>
      <c r="F246" s="11"/>
      <c r="G246" s="11"/>
      <c r="H246" s="58"/>
      <c r="I246" s="3"/>
      <c r="J246" s="3"/>
    </row>
    <row r="247" s="1" customFormat="1" ht="15" spans="1:10">
      <c r="A247"/>
      <c r="B247"/>
      <c r="C247"/>
      <c r="D247"/>
      <c r="E247"/>
      <c r="F247" s="11"/>
      <c r="G247" s="11"/>
      <c r="H247" s="58"/>
      <c r="I247" s="3"/>
      <c r="J247" s="3"/>
    </row>
    <row r="248" s="1" customFormat="1" ht="15" spans="1:10">
      <c r="A248"/>
      <c r="B248"/>
      <c r="C248"/>
      <c r="D248"/>
      <c r="E248"/>
      <c r="F248" s="11"/>
      <c r="G248" s="11"/>
      <c r="H248" s="58"/>
      <c r="I248" s="3"/>
      <c r="J248" s="3"/>
    </row>
    <row r="249" s="1" customFormat="1" ht="15" spans="1:10">
      <c r="A249"/>
      <c r="B249"/>
      <c r="C249"/>
      <c r="D249"/>
      <c r="E249"/>
      <c r="F249" s="11"/>
      <c r="G249" s="11"/>
      <c r="H249" s="58"/>
      <c r="I249" s="3"/>
      <c r="J249" s="3"/>
    </row>
    <row r="250" s="1" customFormat="1" ht="15" spans="1:10">
      <c r="A250"/>
      <c r="B250"/>
      <c r="C250"/>
      <c r="D250"/>
      <c r="E250"/>
      <c r="F250" s="11"/>
      <c r="G250" s="11"/>
      <c r="H250" s="58"/>
      <c r="I250" s="3"/>
      <c r="J250" s="3"/>
    </row>
    <row r="251" s="1" customFormat="1" ht="15" spans="1:10">
      <c r="A251"/>
      <c r="B251"/>
      <c r="C251"/>
      <c r="D251"/>
      <c r="E251"/>
      <c r="F251" s="11"/>
      <c r="G251" s="11"/>
      <c r="H251" s="58"/>
      <c r="I251" s="3"/>
      <c r="J251" s="3"/>
    </row>
    <row r="252" s="1" customFormat="1" ht="15" spans="1:10">
      <c r="A252"/>
      <c r="B252"/>
      <c r="C252"/>
      <c r="D252"/>
      <c r="E252"/>
      <c r="F252" s="11"/>
      <c r="G252" s="11"/>
      <c r="H252" s="58"/>
      <c r="I252" s="3"/>
      <c r="J252" s="3"/>
    </row>
    <row r="253" s="1" customFormat="1" ht="15" spans="1:10">
      <c r="A253"/>
      <c r="B253"/>
      <c r="C253"/>
      <c r="D253"/>
      <c r="E253"/>
      <c r="F253" s="11"/>
      <c r="G253" s="11"/>
      <c r="H253" s="58"/>
      <c r="I253" s="3"/>
      <c r="J253" s="3"/>
    </row>
    <row r="254" s="1" customFormat="1" ht="15" spans="1:10">
      <c r="A254"/>
      <c r="B254"/>
      <c r="C254"/>
      <c r="D254"/>
      <c r="E254"/>
      <c r="F254" s="11"/>
      <c r="G254" s="11"/>
      <c r="H254" s="58"/>
      <c r="I254" s="3"/>
      <c r="J254" s="3"/>
    </row>
    <row r="255" s="1" customFormat="1" ht="15" spans="1:10">
      <c r="A255"/>
      <c r="B255"/>
      <c r="C255"/>
      <c r="D255"/>
      <c r="E255"/>
      <c r="F255" s="11"/>
      <c r="G255" s="11"/>
      <c r="H255" s="58"/>
      <c r="I255" s="3"/>
      <c r="J255" s="3"/>
    </row>
    <row r="256" s="1" customFormat="1" ht="15" spans="1:10">
      <c r="A256"/>
      <c r="B256"/>
      <c r="C256"/>
      <c r="D256"/>
      <c r="E256"/>
      <c r="F256" s="11"/>
      <c r="G256" s="11"/>
      <c r="H256" s="58"/>
      <c r="I256" s="3"/>
      <c r="J256" s="3"/>
    </row>
    <row r="257" s="1" customFormat="1" ht="15" spans="1:10">
      <c r="A257"/>
      <c r="B257"/>
      <c r="C257"/>
      <c r="D257"/>
      <c r="E257"/>
      <c r="F257" s="11"/>
      <c r="G257" s="11"/>
      <c r="H257" s="58"/>
      <c r="I257" s="3"/>
      <c r="J257" s="3"/>
    </row>
    <row r="258" s="1" customFormat="1" ht="15" spans="1:10">
      <c r="A258"/>
      <c r="B258"/>
      <c r="C258"/>
      <c r="D258"/>
      <c r="E258"/>
      <c r="F258" s="11"/>
      <c r="G258" s="11"/>
      <c r="H258" s="58"/>
      <c r="I258" s="3"/>
      <c r="J258" s="3"/>
    </row>
    <row r="259" s="1" customFormat="1" ht="15" spans="1:10">
      <c r="A259"/>
      <c r="B259"/>
      <c r="C259"/>
      <c r="D259"/>
      <c r="E259"/>
      <c r="F259" s="11"/>
      <c r="G259" s="11"/>
      <c r="H259" s="58"/>
      <c r="I259" s="3"/>
      <c r="J259" s="3"/>
    </row>
    <row r="260" s="1" customFormat="1" ht="15" spans="1:10">
      <c r="A260"/>
      <c r="B260"/>
      <c r="C260"/>
      <c r="D260"/>
      <c r="E260"/>
      <c r="F260" s="11"/>
      <c r="G260" s="11"/>
      <c r="H260" s="58"/>
      <c r="I260" s="3"/>
      <c r="J260" s="3"/>
    </row>
    <row r="261" s="1" customFormat="1" ht="15" spans="1:10">
      <c r="A261"/>
      <c r="B261"/>
      <c r="C261"/>
      <c r="D261"/>
      <c r="E261"/>
      <c r="F261" s="11"/>
      <c r="G261" s="6"/>
      <c r="H261" s="7"/>
      <c r="I261" s="4"/>
      <c r="J261" s="6"/>
    </row>
    <row r="262" s="1" customFormat="1" ht="15" spans="1:10">
      <c r="A262"/>
      <c r="B262"/>
      <c r="C262"/>
      <c r="D262"/>
      <c r="E262"/>
      <c r="F262" s="11"/>
      <c r="G262" s="11"/>
      <c r="H262" s="58"/>
      <c r="I262" s="3"/>
      <c r="J262" s="3"/>
    </row>
    <row r="263" s="1" customFormat="1" ht="15" spans="1:10">
      <c r="A263"/>
      <c r="B263"/>
      <c r="C263"/>
      <c r="D263"/>
      <c r="E263"/>
      <c r="F263" s="11"/>
      <c r="G263" s="11"/>
      <c r="H263" s="58"/>
      <c r="I263" s="3"/>
      <c r="J263" s="3"/>
    </row>
    <row r="264" s="1" customFormat="1" ht="15" spans="1:10">
      <c r="A264"/>
      <c r="B264"/>
      <c r="C264"/>
      <c r="D264"/>
      <c r="E264"/>
      <c r="F264" s="11"/>
      <c r="G264" s="11"/>
      <c r="H264" s="58"/>
      <c r="I264" s="3"/>
      <c r="J264" s="3"/>
    </row>
    <row r="265" s="1" customFormat="1" ht="15" spans="1:10">
      <c r="A265"/>
      <c r="B265"/>
      <c r="C265"/>
      <c r="D265"/>
      <c r="E265"/>
      <c r="F265" s="11"/>
      <c r="G265" s="11"/>
      <c r="H265" s="58"/>
      <c r="I265" s="3"/>
      <c r="J265" s="3"/>
    </row>
    <row r="266" s="1" customFormat="1" ht="15" spans="1:10">
      <c r="A266"/>
      <c r="B266"/>
      <c r="C266"/>
      <c r="D266"/>
      <c r="E266"/>
      <c r="F266" s="11"/>
      <c r="G266" s="11"/>
      <c r="H266" s="58"/>
      <c r="I266" s="3"/>
      <c r="J266" s="3"/>
    </row>
    <row r="267" s="1" customFormat="1" ht="15" spans="1:10">
      <c r="A267"/>
      <c r="B267"/>
      <c r="C267"/>
      <c r="D267"/>
      <c r="E267"/>
      <c r="F267" s="11"/>
      <c r="G267" s="11"/>
      <c r="H267" s="58"/>
      <c r="I267" s="3"/>
      <c r="J267" s="3"/>
    </row>
    <row r="268" s="1" customFormat="1" ht="15" spans="1:10">
      <c r="A268"/>
      <c r="B268"/>
      <c r="C268"/>
      <c r="D268"/>
      <c r="E268"/>
      <c r="F268" s="11"/>
      <c r="G268" s="11"/>
      <c r="H268" s="58"/>
      <c r="I268" s="3"/>
      <c r="J268" s="3"/>
    </row>
    <row r="269" s="1" customFormat="1" ht="15" spans="1:10">
      <c r="A269"/>
      <c r="B269"/>
      <c r="C269"/>
      <c r="D269"/>
      <c r="E269"/>
      <c r="F269" s="11"/>
      <c r="G269" s="11"/>
      <c r="H269" s="58"/>
      <c r="I269" s="3"/>
      <c r="J269" s="3"/>
    </row>
    <row r="270" s="1" customFormat="1" ht="15" spans="1:10">
      <c r="A270"/>
      <c r="B270"/>
      <c r="C270"/>
      <c r="D270"/>
      <c r="E270"/>
      <c r="F270" s="11"/>
      <c r="G270" s="11"/>
      <c r="H270" s="58"/>
      <c r="I270" s="3"/>
      <c r="J270" s="3"/>
    </row>
    <row r="271" s="1" customFormat="1" ht="15" spans="1:10">
      <c r="A271"/>
      <c r="B271"/>
      <c r="C271"/>
      <c r="D271"/>
      <c r="E271"/>
      <c r="F271" s="11"/>
      <c r="G271" s="11"/>
      <c r="H271" s="58"/>
      <c r="I271" s="3"/>
      <c r="J271" s="3"/>
    </row>
    <row r="272" s="1" customFormat="1" ht="15" spans="1:10">
      <c r="A272"/>
      <c r="B272"/>
      <c r="C272"/>
      <c r="D272"/>
      <c r="E272"/>
      <c r="F272" s="11"/>
      <c r="G272" s="11"/>
      <c r="H272" s="58"/>
      <c r="I272" s="3"/>
      <c r="J272" s="3"/>
    </row>
    <row r="273" s="1" customFormat="1" ht="15" spans="1:10">
      <c r="A273"/>
      <c r="B273"/>
      <c r="C273"/>
      <c r="D273"/>
      <c r="E273"/>
      <c r="F273" s="11"/>
      <c r="G273" s="11"/>
      <c r="H273" s="58"/>
      <c r="I273" s="3"/>
      <c r="J273" s="3"/>
    </row>
    <row r="274" s="1" customFormat="1" ht="15" spans="1:10">
      <c r="A274"/>
      <c r="B274"/>
      <c r="C274"/>
      <c r="D274"/>
      <c r="E274"/>
      <c r="F274" s="11"/>
      <c r="G274" s="11"/>
      <c r="H274" s="58"/>
      <c r="I274" s="3"/>
      <c r="J274" s="3"/>
    </row>
    <row r="275" s="1" customFormat="1" ht="15" spans="1:10">
      <c r="A275"/>
      <c r="B275"/>
      <c r="C275"/>
      <c r="D275"/>
      <c r="E275"/>
      <c r="F275" s="11"/>
      <c r="G275" s="11"/>
      <c r="H275" s="58"/>
      <c r="I275" s="3"/>
      <c r="J275" s="3"/>
    </row>
    <row r="276" s="1" customFormat="1" ht="15" spans="1:10">
      <c r="A276"/>
      <c r="B276"/>
      <c r="C276"/>
      <c r="D276"/>
      <c r="E276"/>
      <c r="F276" s="11"/>
      <c r="G276" s="11"/>
      <c r="H276" s="58"/>
      <c r="I276" s="3"/>
      <c r="J276" s="3"/>
    </row>
    <row r="277" s="1" customFormat="1" ht="15" spans="1:10">
      <c r="A277"/>
      <c r="B277"/>
      <c r="C277"/>
      <c r="D277"/>
      <c r="E277"/>
      <c r="F277" s="11"/>
      <c r="G277" s="11"/>
      <c r="H277" s="58"/>
      <c r="I277" s="3"/>
      <c r="J277" s="3"/>
    </row>
    <row r="278" s="1" customFormat="1" ht="15" spans="1:10">
      <c r="A278"/>
      <c r="B278"/>
      <c r="C278"/>
      <c r="D278"/>
      <c r="E278"/>
      <c r="F278" s="11"/>
      <c r="G278" s="11"/>
      <c r="H278" s="7"/>
      <c r="I278" s="3"/>
      <c r="J278" s="3"/>
    </row>
    <row r="279" s="1" customFormat="1" ht="15" spans="1:10">
      <c r="A279"/>
      <c r="B279"/>
      <c r="C279"/>
      <c r="D279"/>
      <c r="E279"/>
      <c r="F279" s="11"/>
      <c r="G279" s="11"/>
      <c r="H279" s="58"/>
      <c r="I279" s="3"/>
      <c r="J279" s="3"/>
    </row>
    <row r="280" s="1" customFormat="1" ht="15" spans="1:10">
      <c r="A280"/>
      <c r="B280"/>
      <c r="C280"/>
      <c r="D280"/>
      <c r="E280"/>
      <c r="F280" s="11"/>
      <c r="G280" s="11"/>
      <c r="H280" s="58"/>
      <c r="I280" s="3"/>
      <c r="J280" s="3"/>
    </row>
    <row r="281" s="1" customFormat="1" ht="15" spans="1:16">
      <c r="A281"/>
      <c r="B281"/>
      <c r="C281"/>
      <c r="D281"/>
      <c r="E281"/>
      <c r="F281" s="11"/>
      <c r="G281" s="11"/>
      <c r="H281" s="58"/>
      <c r="I281" s="3"/>
      <c r="J281" s="3"/>
      <c r="P281" s="3"/>
    </row>
    <row r="282" s="1" customFormat="1" ht="15" spans="1:10">
      <c r="A282"/>
      <c r="B282"/>
      <c r="C282"/>
      <c r="D282"/>
      <c r="E282"/>
      <c r="F282" s="11"/>
      <c r="G282" s="11"/>
      <c r="H282" s="58"/>
      <c r="I282" s="3"/>
      <c r="J282" s="3"/>
    </row>
    <row r="283" s="1" customFormat="1" ht="15" spans="1:10">
      <c r="A283"/>
      <c r="B283"/>
      <c r="C283"/>
      <c r="D283"/>
      <c r="E283"/>
      <c r="F283" s="11"/>
      <c r="G283" s="11"/>
      <c r="H283" s="58"/>
      <c r="I283" s="3"/>
      <c r="J283" s="3"/>
    </row>
    <row r="284" s="1" customFormat="1" ht="15" spans="1:10">
      <c r="A284"/>
      <c r="B284"/>
      <c r="C284"/>
      <c r="D284"/>
      <c r="E284"/>
      <c r="F284" s="11"/>
      <c r="G284" s="11"/>
      <c r="H284" s="58"/>
      <c r="I284" s="3"/>
      <c r="J284" s="3"/>
    </row>
    <row r="285" s="1" customFormat="1" ht="15" spans="1:10">
      <c r="A285"/>
      <c r="B285"/>
      <c r="C285"/>
      <c r="D285"/>
      <c r="E285"/>
      <c r="F285" s="11"/>
      <c r="G285" s="11"/>
      <c r="H285" s="58"/>
      <c r="I285" s="3"/>
      <c r="J285" s="3"/>
    </row>
    <row r="286" s="1" customFormat="1" ht="15" spans="1:13">
      <c r="A286"/>
      <c r="B286"/>
      <c r="C286"/>
      <c r="D286"/>
      <c r="E286"/>
      <c r="F286" s="11"/>
      <c r="G286" s="11"/>
      <c r="H286" s="58"/>
      <c r="I286" s="3"/>
      <c r="J286" s="3"/>
      <c r="M286" s="3"/>
    </row>
    <row r="287" s="1" customFormat="1" ht="15" spans="1:14">
      <c r="A287"/>
      <c r="B287"/>
      <c r="C287"/>
      <c r="D287"/>
      <c r="E287"/>
      <c r="F287" s="11"/>
      <c r="G287" s="11"/>
      <c r="H287" s="58"/>
      <c r="I287" s="3"/>
      <c r="J287" s="3"/>
      <c r="N287" s="3"/>
    </row>
    <row r="288" s="1" customFormat="1" ht="15" spans="1:10">
      <c r="A288"/>
      <c r="B288"/>
      <c r="C288"/>
      <c r="D288"/>
      <c r="E288"/>
      <c r="F288" s="11"/>
      <c r="G288" s="11"/>
      <c r="H288" s="58"/>
      <c r="I288" s="3"/>
      <c r="J288" s="3"/>
    </row>
    <row r="289" s="1" customFormat="1" ht="15" spans="1:10">
      <c r="A289"/>
      <c r="B289"/>
      <c r="C289"/>
      <c r="D289"/>
      <c r="E289"/>
      <c r="F289" s="11"/>
      <c r="G289" s="11"/>
      <c r="H289" s="58"/>
      <c r="I289" s="3"/>
      <c r="J289" s="3"/>
    </row>
    <row r="290" s="1" customFormat="1" ht="15" spans="1:10">
      <c r="A290"/>
      <c r="B290"/>
      <c r="C290"/>
      <c r="D290"/>
      <c r="E290"/>
      <c r="F290" s="11"/>
      <c r="G290" s="11"/>
      <c r="H290" s="7"/>
      <c r="I290" s="3"/>
      <c r="J290" s="6"/>
    </row>
    <row r="291" s="1" customFormat="1" ht="15" spans="1:10">
      <c r="A291"/>
      <c r="B291"/>
      <c r="C291"/>
      <c r="D291"/>
      <c r="E291"/>
      <c r="F291" s="11"/>
      <c r="G291" s="11"/>
      <c r="H291" s="58"/>
      <c r="I291" s="3"/>
      <c r="J291" s="3"/>
    </row>
    <row r="292" s="1" customFormat="1" ht="15" spans="1:10">
      <c r="A292"/>
      <c r="B292"/>
      <c r="C292"/>
      <c r="D292"/>
      <c r="E292"/>
      <c r="F292" s="11"/>
      <c r="G292" s="11"/>
      <c r="H292" s="58"/>
      <c r="I292" s="3"/>
      <c r="J292" s="3"/>
    </row>
    <row r="293" s="1" customFormat="1" ht="15" spans="1:10">
      <c r="A293"/>
      <c r="B293"/>
      <c r="C293"/>
      <c r="D293"/>
      <c r="E293"/>
      <c r="F293" s="11"/>
      <c r="G293" s="11"/>
      <c r="H293" s="58"/>
      <c r="I293" s="3"/>
      <c r="J293" s="3"/>
    </row>
    <row r="294" s="1" customFormat="1" ht="15" spans="1:10">
      <c r="A294"/>
      <c r="B294"/>
      <c r="C294"/>
      <c r="D294"/>
      <c r="E294"/>
      <c r="F294" s="11"/>
      <c r="G294" s="11"/>
      <c r="H294" s="58"/>
      <c r="I294" s="3"/>
      <c r="J294" s="3"/>
    </row>
    <row r="295" s="1" customFormat="1" ht="15" spans="1:10">
      <c r="A295"/>
      <c r="B295"/>
      <c r="C295"/>
      <c r="D295"/>
      <c r="E295"/>
      <c r="F295" s="11"/>
      <c r="G295" s="11"/>
      <c r="H295" s="58"/>
      <c r="I295" s="3"/>
      <c r="J295" s="3"/>
    </row>
    <row r="296" s="1" customFormat="1" ht="15" spans="1:10">
      <c r="A296"/>
      <c r="B296"/>
      <c r="C296"/>
      <c r="D296"/>
      <c r="E296"/>
      <c r="F296" s="11"/>
      <c r="G296" s="11"/>
      <c r="H296" s="58"/>
      <c r="I296" s="3"/>
      <c r="J296" s="3"/>
    </row>
    <row r="297" s="1" customFormat="1" ht="15" spans="1:10">
      <c r="A297"/>
      <c r="B297"/>
      <c r="C297"/>
      <c r="D297"/>
      <c r="E297"/>
      <c r="F297" s="11"/>
      <c r="G297" s="11"/>
      <c r="H297" s="58"/>
      <c r="I297" s="3"/>
      <c r="J297" s="3"/>
    </row>
    <row r="298" s="1" customFormat="1" ht="15" spans="1:10">
      <c r="A298"/>
      <c r="B298"/>
      <c r="C298"/>
      <c r="D298"/>
      <c r="E298"/>
      <c r="F298" s="11"/>
      <c r="G298" s="11"/>
      <c r="H298" s="58"/>
      <c r="I298" s="3"/>
      <c r="J298" s="3"/>
    </row>
    <row r="299" s="1" customFormat="1" ht="15" spans="1:10">
      <c r="A299"/>
      <c r="B299"/>
      <c r="C299"/>
      <c r="D299"/>
      <c r="E299"/>
      <c r="F299" s="11"/>
      <c r="G299" s="11"/>
      <c r="H299" s="58"/>
      <c r="I299" s="3"/>
      <c r="J299" s="3"/>
    </row>
    <row r="300" s="1" customFormat="1" ht="15" spans="1:10">
      <c r="A300"/>
      <c r="B300"/>
      <c r="C300"/>
      <c r="D300"/>
      <c r="E300"/>
      <c r="F300" s="11"/>
      <c r="G300" s="11"/>
      <c r="H300" s="58"/>
      <c r="I300" s="3"/>
      <c r="J300" s="3"/>
    </row>
    <row r="301" s="1" customFormat="1" ht="15" spans="1:10">
      <c r="A301"/>
      <c r="B301"/>
      <c r="C301"/>
      <c r="D301"/>
      <c r="E301"/>
      <c r="F301" s="11"/>
      <c r="G301" s="11"/>
      <c r="H301" s="58"/>
      <c r="I301" s="3"/>
      <c r="J301" s="3"/>
    </row>
    <row r="302" s="1" customFormat="1" ht="15" spans="1:10">
      <c r="A302"/>
      <c r="B302"/>
      <c r="C302"/>
      <c r="D302"/>
      <c r="E302"/>
      <c r="F302" s="11"/>
      <c r="G302" s="11"/>
      <c r="H302" s="58"/>
      <c r="I302" s="3"/>
      <c r="J302" s="3"/>
    </row>
    <row r="303" s="1" customFormat="1" ht="15" spans="1:10">
      <c r="A303"/>
      <c r="B303"/>
      <c r="C303"/>
      <c r="D303"/>
      <c r="E303"/>
      <c r="F303" s="11"/>
      <c r="G303" s="11"/>
      <c r="H303" s="58"/>
      <c r="I303" s="3"/>
      <c r="J303" s="3"/>
    </row>
    <row r="304" s="1" customFormat="1" ht="15" spans="1:10">
      <c r="A304"/>
      <c r="B304"/>
      <c r="C304"/>
      <c r="D304"/>
      <c r="E304"/>
      <c r="F304" s="11"/>
      <c r="G304" s="11"/>
      <c r="H304" s="58"/>
      <c r="I304" s="3"/>
      <c r="J304" s="3"/>
    </row>
    <row r="305" s="1" customFormat="1" ht="15" spans="1:10">
      <c r="A305"/>
      <c r="B305"/>
      <c r="C305"/>
      <c r="D305"/>
      <c r="E305"/>
      <c r="F305" s="11"/>
      <c r="G305" s="11"/>
      <c r="H305" s="7"/>
      <c r="I305" s="3"/>
      <c r="J305" s="3"/>
    </row>
    <row r="306" s="1" customFormat="1" ht="15" spans="1:10">
      <c r="A306"/>
      <c r="B306"/>
      <c r="C306"/>
      <c r="D306"/>
      <c r="E306"/>
      <c r="F306" s="11"/>
      <c r="G306" s="11"/>
      <c r="H306" s="58"/>
      <c r="I306" s="3"/>
      <c r="J306" s="3"/>
    </row>
    <row r="307" s="1" customFormat="1" ht="15" spans="1:10">
      <c r="A307"/>
      <c r="B307"/>
      <c r="C307"/>
      <c r="D307"/>
      <c r="E307"/>
      <c r="F307" s="11"/>
      <c r="G307" s="11"/>
      <c r="H307" s="58"/>
      <c r="I307" s="3"/>
      <c r="J307" s="3"/>
    </row>
    <row r="308" s="1" customFormat="1" ht="15" spans="1:10">
      <c r="A308"/>
      <c r="B308"/>
      <c r="C308"/>
      <c r="D308"/>
      <c r="E308"/>
      <c r="F308" s="11"/>
      <c r="G308" s="11"/>
      <c r="H308" s="58"/>
      <c r="I308" s="3"/>
      <c r="J308" s="3"/>
    </row>
    <row r="309" s="1" customFormat="1" ht="15" spans="1:10">
      <c r="A309"/>
      <c r="B309"/>
      <c r="C309"/>
      <c r="D309"/>
      <c r="E309"/>
      <c r="F309" s="11"/>
      <c r="G309" s="11"/>
      <c r="H309" s="58"/>
      <c r="I309" s="3"/>
      <c r="J309" s="3"/>
    </row>
    <row r="310" s="1" customFormat="1" ht="15" spans="1:10">
      <c r="A310"/>
      <c r="B310"/>
      <c r="C310"/>
      <c r="D310"/>
      <c r="E310"/>
      <c r="F310" s="11"/>
      <c r="G310" s="11"/>
      <c r="H310" s="58"/>
      <c r="I310" s="3"/>
      <c r="J310" s="3"/>
    </row>
    <row r="311" s="1" customFormat="1" ht="15" spans="1:10">
      <c r="A311"/>
      <c r="B311"/>
      <c r="C311"/>
      <c r="D311"/>
      <c r="E311"/>
      <c r="F311" s="11"/>
      <c r="G311" s="11"/>
      <c r="H311" s="58"/>
      <c r="I311" s="3"/>
      <c r="J311" s="3"/>
    </row>
    <row r="312" s="1" customFormat="1" ht="15" spans="1:10">
      <c r="A312"/>
      <c r="B312"/>
      <c r="C312"/>
      <c r="D312"/>
      <c r="E312"/>
      <c r="F312" s="11"/>
      <c r="G312" s="11"/>
      <c r="H312" s="58"/>
      <c r="I312" s="3"/>
      <c r="J312" s="3"/>
    </row>
    <row r="313" s="1" customFormat="1" ht="15" spans="1:10">
      <c r="A313"/>
      <c r="B313"/>
      <c r="C313"/>
      <c r="D313"/>
      <c r="E313"/>
      <c r="F313" s="11"/>
      <c r="G313" s="11"/>
      <c r="H313" s="58"/>
      <c r="I313" s="3"/>
      <c r="J313" s="3"/>
    </row>
    <row r="314" s="1" customFormat="1" ht="15" spans="1:10">
      <c r="A314"/>
      <c r="B314"/>
      <c r="C314"/>
      <c r="D314"/>
      <c r="E314"/>
      <c r="F314" s="11"/>
      <c r="G314" s="11"/>
      <c r="H314" s="58"/>
      <c r="I314" s="3"/>
      <c r="J314" s="3"/>
    </row>
    <row r="315" s="1" customFormat="1" ht="15" spans="1:10">
      <c r="A315"/>
      <c r="B315"/>
      <c r="C315"/>
      <c r="D315"/>
      <c r="E315"/>
      <c r="F315" s="11"/>
      <c r="G315" s="11"/>
      <c r="H315" s="58"/>
      <c r="I315" s="3"/>
      <c r="J315" s="3"/>
    </row>
    <row r="316" s="1" customFormat="1" ht="15" spans="1:10">
      <c r="A316"/>
      <c r="B316"/>
      <c r="C316"/>
      <c r="D316"/>
      <c r="E316"/>
      <c r="F316" s="11"/>
      <c r="G316" s="11"/>
      <c r="H316" s="58"/>
      <c r="I316" s="3"/>
      <c r="J316" s="3"/>
    </row>
    <row r="317" s="1" customFormat="1" ht="15" spans="1:10">
      <c r="A317"/>
      <c r="B317"/>
      <c r="C317"/>
      <c r="D317"/>
      <c r="E317"/>
      <c r="F317" s="11"/>
      <c r="G317" s="11"/>
      <c r="H317" s="58"/>
      <c r="I317" s="3"/>
      <c r="J317" s="3"/>
    </row>
    <row r="318" s="1" customFormat="1" ht="15" spans="1:10">
      <c r="A318"/>
      <c r="B318"/>
      <c r="C318"/>
      <c r="D318"/>
      <c r="E318"/>
      <c r="F318" s="11"/>
      <c r="G318" s="11"/>
      <c r="H318" s="58"/>
      <c r="I318" s="3"/>
      <c r="J318" s="3"/>
    </row>
    <row r="319" s="1" customFormat="1" ht="15" spans="1:10">
      <c r="A319"/>
      <c r="B319"/>
      <c r="C319"/>
      <c r="D319"/>
      <c r="E319"/>
      <c r="F319" s="11"/>
      <c r="G319" s="11"/>
      <c r="H319" s="58"/>
      <c r="I319" s="3"/>
      <c r="J319" s="3"/>
    </row>
    <row r="320" s="1" customFormat="1" ht="15" spans="1:10">
      <c r="A320"/>
      <c r="B320"/>
      <c r="C320"/>
      <c r="D320"/>
      <c r="E320"/>
      <c r="F320" s="11"/>
      <c r="G320" s="11"/>
      <c r="H320" s="58"/>
      <c r="I320" s="3"/>
      <c r="J320" s="3"/>
    </row>
    <row r="321" s="1" customFormat="1" ht="15" spans="1:10">
      <c r="A321"/>
      <c r="B321"/>
      <c r="C321"/>
      <c r="D321"/>
      <c r="E321"/>
      <c r="F321" s="11"/>
      <c r="G321" s="11"/>
      <c r="H321" s="58"/>
      <c r="I321" s="3"/>
      <c r="J321" s="3"/>
    </row>
    <row r="322" s="1" customFormat="1" ht="15" spans="1:10">
      <c r="A322"/>
      <c r="B322"/>
      <c r="C322"/>
      <c r="D322"/>
      <c r="E322"/>
      <c r="F322" s="11"/>
      <c r="G322" s="11"/>
      <c r="H322" s="58"/>
      <c r="I322" s="3"/>
      <c r="J322" s="3"/>
    </row>
    <row r="323" s="1" customFormat="1" ht="15" spans="1:10">
      <c r="A323"/>
      <c r="B323"/>
      <c r="C323"/>
      <c r="D323"/>
      <c r="E323"/>
      <c r="F323" s="11"/>
      <c r="G323" s="11"/>
      <c r="H323" s="58"/>
      <c r="I323" s="3"/>
      <c r="J323" s="3"/>
    </row>
    <row r="324" s="1" customFormat="1" ht="15" spans="1:10">
      <c r="A324"/>
      <c r="B324"/>
      <c r="C324"/>
      <c r="D324"/>
      <c r="E324"/>
      <c r="F324" s="11"/>
      <c r="G324" s="11"/>
      <c r="H324" s="58"/>
      <c r="I324" s="3"/>
      <c r="J324" s="3"/>
    </row>
    <row r="325" s="1" customFormat="1" ht="15" spans="1:10">
      <c r="A325"/>
      <c r="B325"/>
      <c r="C325"/>
      <c r="D325"/>
      <c r="E325"/>
      <c r="F325" s="11"/>
      <c r="G325" s="11"/>
      <c r="H325" s="58"/>
      <c r="I325" s="3"/>
      <c r="J325" s="3"/>
    </row>
    <row r="326" s="1" customFormat="1" ht="15" spans="1:10">
      <c r="A326"/>
      <c r="B326"/>
      <c r="C326"/>
      <c r="D326"/>
      <c r="E326"/>
      <c r="F326" s="11"/>
      <c r="G326" s="11"/>
      <c r="H326" s="58"/>
      <c r="I326" s="3"/>
      <c r="J326" s="3"/>
    </row>
    <row r="327" s="1" customFormat="1" ht="15" spans="1:10">
      <c r="A327"/>
      <c r="B327"/>
      <c r="C327"/>
      <c r="D327"/>
      <c r="E327"/>
      <c r="F327" s="11"/>
      <c r="G327" s="11"/>
      <c r="H327" s="58"/>
      <c r="I327" s="3"/>
      <c r="J327" s="3"/>
    </row>
    <row r="328" s="1" customFormat="1" ht="15" spans="1:10">
      <c r="A328"/>
      <c r="B328"/>
      <c r="C328"/>
      <c r="D328"/>
      <c r="E328"/>
      <c r="F328" s="11"/>
      <c r="G328" s="11"/>
      <c r="H328" s="58"/>
      <c r="I328" s="3"/>
      <c r="J328" s="3"/>
    </row>
    <row r="329" s="1" customFormat="1" ht="15" spans="1:10">
      <c r="A329"/>
      <c r="B329"/>
      <c r="C329"/>
      <c r="D329"/>
      <c r="E329"/>
      <c r="F329" s="11"/>
      <c r="G329" s="6"/>
      <c r="H329" s="59"/>
      <c r="I329" s="6"/>
      <c r="J329" s="6"/>
    </row>
    <row r="330" s="1" customFormat="1" ht="15" spans="1:10">
      <c r="A330"/>
      <c r="B330"/>
      <c r="C330"/>
      <c r="D330"/>
      <c r="E330"/>
      <c r="F330" s="11"/>
      <c r="G330" s="6"/>
      <c r="H330" s="59"/>
      <c r="I330" s="6"/>
      <c r="J330" s="6"/>
    </row>
    <row r="331" s="1" customFormat="1" ht="15" spans="1:10">
      <c r="A331"/>
      <c r="B331"/>
      <c r="C331"/>
      <c r="D331"/>
      <c r="E331"/>
      <c r="F331" s="11"/>
      <c r="G331" s="11"/>
      <c r="H331" s="58"/>
      <c r="I331" s="3"/>
      <c r="J331" s="3"/>
    </row>
    <row r="332" s="1" customFormat="1" ht="15" spans="1:10">
      <c r="A332"/>
      <c r="B332"/>
      <c r="C332"/>
      <c r="D332"/>
      <c r="E332"/>
      <c r="F332" s="11"/>
      <c r="G332" s="11"/>
      <c r="H332" s="58"/>
      <c r="I332" s="3"/>
      <c r="J332" s="3"/>
    </row>
    <row r="333" s="1" customFormat="1" ht="15" spans="1:10">
      <c r="A333"/>
      <c r="B333"/>
      <c r="C333"/>
      <c r="D333"/>
      <c r="E333"/>
      <c r="F333" s="11"/>
      <c r="G333" s="11"/>
      <c r="H333" s="58"/>
      <c r="I333" s="3"/>
      <c r="J333" s="3"/>
    </row>
    <row r="334" s="1" customFormat="1" ht="15" spans="1:10">
      <c r="A334"/>
      <c r="B334"/>
      <c r="C334"/>
      <c r="D334"/>
      <c r="E334"/>
      <c r="F334" s="11"/>
      <c r="G334" s="11"/>
      <c r="H334" s="58"/>
      <c r="I334" s="3"/>
      <c r="J334" s="3"/>
    </row>
    <row r="335" s="1" customFormat="1" ht="15" spans="1:10">
      <c r="A335"/>
      <c r="B335"/>
      <c r="C335"/>
      <c r="D335"/>
      <c r="E335"/>
      <c r="F335" s="11"/>
      <c r="G335" s="11"/>
      <c r="H335" s="58"/>
      <c r="I335" s="3"/>
      <c r="J335" s="3"/>
    </row>
    <row r="336" s="1" customFormat="1" ht="15" spans="1:10">
      <c r="A336"/>
      <c r="B336"/>
      <c r="C336"/>
      <c r="D336"/>
      <c r="E336"/>
      <c r="F336" s="11"/>
      <c r="G336" s="11"/>
      <c r="H336" s="58"/>
      <c r="I336" s="3"/>
      <c r="J336" s="3"/>
    </row>
    <row r="337" s="1" customFormat="1" ht="15" spans="1:10">
      <c r="A337"/>
      <c r="B337"/>
      <c r="C337"/>
      <c r="D337"/>
      <c r="E337"/>
      <c r="F337" s="11"/>
      <c r="G337" s="11"/>
      <c r="H337" s="58"/>
      <c r="I337" s="3"/>
      <c r="J337" s="3"/>
    </row>
    <row r="338" s="1" customFormat="1" ht="15" spans="1:10">
      <c r="A338"/>
      <c r="B338"/>
      <c r="C338"/>
      <c r="D338"/>
      <c r="E338"/>
      <c r="F338" s="11"/>
      <c r="G338" s="11"/>
      <c r="H338" s="58"/>
      <c r="I338" s="3"/>
      <c r="J338" s="3"/>
    </row>
    <row r="339" s="1" customFormat="1" ht="15" spans="1:10">
      <c r="A339"/>
      <c r="B339"/>
      <c r="C339"/>
      <c r="D339"/>
      <c r="E339"/>
      <c r="F339" s="11"/>
      <c r="G339" s="11"/>
      <c r="H339" s="58"/>
      <c r="I339" s="3"/>
      <c r="J339" s="3"/>
    </row>
    <row r="340" s="1" customFormat="1" ht="15" spans="1:10">
      <c r="A340"/>
      <c r="B340"/>
      <c r="C340"/>
      <c r="D340"/>
      <c r="E340"/>
      <c r="F340" s="11"/>
      <c r="G340" s="11"/>
      <c r="H340" s="58"/>
      <c r="I340" s="3"/>
      <c r="J340" s="3"/>
    </row>
    <row r="341" s="1" customFormat="1" ht="15" spans="1:10">
      <c r="A341"/>
      <c r="B341"/>
      <c r="C341"/>
      <c r="D341"/>
      <c r="E341"/>
      <c r="F341" s="11"/>
      <c r="G341" s="11"/>
      <c r="H341" s="58"/>
      <c r="I341" s="3"/>
      <c r="J341" s="3"/>
    </row>
    <row r="342" s="1" customFormat="1" ht="15" spans="1:10">
      <c r="A342"/>
      <c r="B342"/>
      <c r="C342"/>
      <c r="D342"/>
      <c r="E342"/>
      <c r="F342" s="11"/>
      <c r="G342" s="11"/>
      <c r="H342" s="58"/>
      <c r="I342" s="3"/>
      <c r="J342" s="3"/>
    </row>
    <row r="343" s="1" customFormat="1" ht="15" spans="1:10">
      <c r="A343"/>
      <c r="B343"/>
      <c r="C343"/>
      <c r="D343"/>
      <c r="E343"/>
      <c r="F343" s="11"/>
      <c r="G343" s="11"/>
      <c r="H343" s="58"/>
      <c r="I343" s="3"/>
      <c r="J343" s="3"/>
    </row>
    <row r="344" s="1" customFormat="1" ht="15" spans="1:10">
      <c r="A344"/>
      <c r="B344"/>
      <c r="C344"/>
      <c r="D344"/>
      <c r="E344"/>
      <c r="F344" s="11"/>
      <c r="G344" s="11"/>
      <c r="H344" s="58"/>
      <c r="I344" s="3"/>
      <c r="J344" s="3"/>
    </row>
    <row r="345" s="1" customFormat="1" ht="15" spans="1:10">
      <c r="A345"/>
      <c r="B345"/>
      <c r="C345"/>
      <c r="D345"/>
      <c r="E345"/>
      <c r="F345" s="11"/>
      <c r="G345" s="11"/>
      <c r="H345" s="58"/>
      <c r="I345" s="3"/>
      <c r="J345" s="3"/>
    </row>
    <row r="346" s="1" customFormat="1" ht="15" spans="1:10">
      <c r="A346"/>
      <c r="B346"/>
      <c r="C346"/>
      <c r="D346"/>
      <c r="E346"/>
      <c r="F346" s="11"/>
      <c r="G346" s="11"/>
      <c r="H346" s="58"/>
      <c r="I346" s="3"/>
      <c r="J346" s="3"/>
    </row>
    <row r="347" s="1" customFormat="1" ht="15" spans="1:10">
      <c r="A347"/>
      <c r="B347"/>
      <c r="C347"/>
      <c r="D347"/>
      <c r="E347"/>
      <c r="F347" s="11"/>
      <c r="G347" s="11"/>
      <c r="H347" s="58"/>
      <c r="I347" s="3"/>
      <c r="J347" s="3"/>
    </row>
    <row r="348" s="1" customFormat="1" ht="11.25" customHeight="1" spans="1:10">
      <c r="A348"/>
      <c r="B348"/>
      <c r="C348"/>
      <c r="D348"/>
      <c r="E348"/>
      <c r="F348" s="11"/>
      <c r="G348" s="11"/>
      <c r="H348" s="58"/>
      <c r="I348" s="3"/>
      <c r="J348" s="3"/>
    </row>
    <row r="349" s="1" customFormat="1" ht="15" spans="1:10">
      <c r="A349"/>
      <c r="B349"/>
      <c r="C349"/>
      <c r="D349"/>
      <c r="E349"/>
      <c r="F349" s="11"/>
      <c r="G349" s="11"/>
      <c r="H349" s="58"/>
      <c r="I349" s="3"/>
      <c r="J349" s="3"/>
    </row>
    <row r="350" s="1" customFormat="1" ht="15" spans="1:13">
      <c r="A350"/>
      <c r="B350"/>
      <c r="C350"/>
      <c r="D350"/>
      <c r="E350"/>
      <c r="F350" s="11"/>
      <c r="G350" s="11"/>
      <c r="H350" s="58"/>
      <c r="I350" s="3"/>
      <c r="J350" s="3"/>
      <c r="M350" s="3"/>
    </row>
    <row r="351" s="1" customFormat="1" ht="15" spans="1:10">
      <c r="A351"/>
      <c r="B351"/>
      <c r="C351"/>
      <c r="D351"/>
      <c r="E351"/>
      <c r="F351" s="11"/>
      <c r="G351" s="11"/>
      <c r="H351" s="59"/>
      <c r="I351" s="3"/>
      <c r="J351" s="3"/>
    </row>
    <row r="352" s="1" customFormat="1" ht="15" spans="1:10">
      <c r="A352"/>
      <c r="B352"/>
      <c r="C352"/>
      <c r="D352"/>
      <c r="E352"/>
      <c r="F352" s="11"/>
      <c r="G352" s="11"/>
      <c r="H352" s="58"/>
      <c r="I352" s="3"/>
      <c r="J352" s="3"/>
    </row>
    <row r="353" s="1" customFormat="1" ht="15" spans="1:10">
      <c r="A353"/>
      <c r="B353"/>
      <c r="C353"/>
      <c r="D353"/>
      <c r="E353"/>
      <c r="F353" s="11"/>
      <c r="G353" s="11"/>
      <c r="H353" s="58"/>
      <c r="I353" s="3"/>
      <c r="J353" s="3"/>
    </row>
    <row r="354" s="1" customFormat="1" ht="15" spans="1:10">
      <c r="A354"/>
      <c r="B354"/>
      <c r="C354"/>
      <c r="D354"/>
      <c r="E354"/>
      <c r="F354" s="11"/>
      <c r="G354" s="11"/>
      <c r="H354" s="58"/>
      <c r="I354" s="3"/>
      <c r="J354" s="3"/>
    </row>
    <row r="355" s="1" customFormat="1" ht="15" spans="1:10">
      <c r="A355"/>
      <c r="B355"/>
      <c r="C355"/>
      <c r="D355"/>
      <c r="E355"/>
      <c r="F355" s="11"/>
      <c r="G355" s="11"/>
      <c r="H355" s="58"/>
      <c r="I355" s="3"/>
      <c r="J355" s="3"/>
    </row>
    <row r="356" s="1" customFormat="1" ht="15" spans="1:10">
      <c r="A356"/>
      <c r="B356"/>
      <c r="C356"/>
      <c r="D356"/>
      <c r="E356"/>
      <c r="F356" s="11"/>
      <c r="G356" s="11"/>
      <c r="H356" s="58"/>
      <c r="I356" s="3"/>
      <c r="J356" s="3"/>
    </row>
    <row r="357" s="1" customFormat="1" ht="15" spans="1:10">
      <c r="A357"/>
      <c r="B357"/>
      <c r="C357"/>
      <c r="D357"/>
      <c r="E357"/>
      <c r="F357" s="11"/>
      <c r="G357" s="11"/>
      <c r="H357" s="58"/>
      <c r="I357" s="3"/>
      <c r="J357" s="3"/>
    </row>
    <row r="358" s="1" customFormat="1" ht="15" spans="1:10">
      <c r="A358"/>
      <c r="B358"/>
      <c r="C358"/>
      <c r="D358"/>
      <c r="E358"/>
      <c r="F358" s="11"/>
      <c r="G358" s="11"/>
      <c r="H358" s="58"/>
      <c r="I358" s="3"/>
      <c r="J358" s="3"/>
    </row>
    <row r="359" s="1" customFormat="1" ht="15" spans="1:10">
      <c r="A359"/>
      <c r="B359"/>
      <c r="C359"/>
      <c r="D359"/>
      <c r="E359"/>
      <c r="F359" s="11"/>
      <c r="G359" s="11"/>
      <c r="H359" s="58"/>
      <c r="I359" s="3"/>
      <c r="J359" s="3"/>
    </row>
    <row r="360" s="1" customFormat="1" ht="15" spans="1:10">
      <c r="A360"/>
      <c r="B360"/>
      <c r="C360"/>
      <c r="D360"/>
      <c r="E360"/>
      <c r="F360" s="11"/>
      <c r="G360" s="11"/>
      <c r="H360" s="58"/>
      <c r="I360" s="3"/>
      <c r="J360" s="3"/>
    </row>
    <row r="361" s="1" customFormat="1" ht="15" spans="1:10">
      <c r="A361"/>
      <c r="B361"/>
      <c r="C361"/>
      <c r="D361"/>
      <c r="E361"/>
      <c r="F361" s="11"/>
      <c r="G361" s="11"/>
      <c r="H361" s="58"/>
      <c r="I361" s="3"/>
      <c r="J361" s="3"/>
    </row>
    <row r="362" s="1" customFormat="1" ht="15" spans="1:10">
      <c r="A362"/>
      <c r="B362"/>
      <c r="C362"/>
      <c r="D362"/>
      <c r="E362"/>
      <c r="F362" s="11"/>
      <c r="G362" s="11"/>
      <c r="H362" s="58"/>
      <c r="I362" s="3"/>
      <c r="J362" s="3"/>
    </row>
    <row r="363" s="1" customFormat="1" ht="13.5" customHeight="1" spans="1:10">
      <c r="A363"/>
      <c r="B363"/>
      <c r="C363"/>
      <c r="D363"/>
      <c r="E363"/>
      <c r="F363" s="11"/>
      <c r="G363" s="11"/>
      <c r="H363" s="58"/>
      <c r="I363" s="3"/>
      <c r="J363" s="3"/>
    </row>
    <row r="364" s="1" customFormat="1" ht="15" spans="1:10">
      <c r="A364"/>
      <c r="B364"/>
      <c r="C364"/>
      <c r="D364"/>
      <c r="E364"/>
      <c r="F364" s="11"/>
      <c r="G364" s="11"/>
      <c r="H364" s="58"/>
      <c r="I364" s="3"/>
      <c r="J364" s="3"/>
    </row>
    <row r="365" s="1" customFormat="1" ht="15" spans="1:10">
      <c r="A365"/>
      <c r="B365"/>
      <c r="C365"/>
      <c r="D365"/>
      <c r="E365"/>
      <c r="F365" s="11"/>
      <c r="G365" s="11"/>
      <c r="H365" s="58"/>
      <c r="I365" s="3"/>
      <c r="J365" s="3"/>
    </row>
    <row r="366" s="1" customFormat="1" ht="15" spans="1:10">
      <c r="A366"/>
      <c r="B366"/>
      <c r="C366"/>
      <c r="D366"/>
      <c r="E366"/>
      <c r="F366" s="11"/>
      <c r="G366" s="11"/>
      <c r="H366" s="58"/>
      <c r="I366" s="3"/>
      <c r="J366" s="3"/>
    </row>
    <row r="367" s="1" customFormat="1" ht="15" spans="1:10">
      <c r="A367"/>
      <c r="B367"/>
      <c r="C367"/>
      <c r="D367"/>
      <c r="E367"/>
      <c r="F367" s="11"/>
      <c r="G367" s="11"/>
      <c r="H367" s="58"/>
      <c r="I367" s="3"/>
      <c r="J367" s="3"/>
    </row>
    <row r="368" s="1" customFormat="1" ht="15" spans="1:10">
      <c r="A368"/>
      <c r="B368"/>
      <c r="C368"/>
      <c r="D368"/>
      <c r="E368"/>
      <c r="F368" s="11"/>
      <c r="G368" s="11"/>
      <c r="H368" s="58"/>
      <c r="I368" s="3"/>
      <c r="J368" s="3"/>
    </row>
    <row r="369" s="1" customFormat="1" ht="15" spans="1:10">
      <c r="A369"/>
      <c r="B369"/>
      <c r="C369"/>
      <c r="D369"/>
      <c r="E369"/>
      <c r="F369" s="11"/>
      <c r="G369" s="11"/>
      <c r="H369" s="58"/>
      <c r="I369" s="3"/>
      <c r="J369" s="3"/>
    </row>
    <row r="370" s="1" customFormat="1" ht="15" spans="1:10">
      <c r="A370"/>
      <c r="B370"/>
      <c r="C370"/>
      <c r="D370"/>
      <c r="E370"/>
      <c r="F370" s="11"/>
      <c r="G370" s="11"/>
      <c r="H370" s="58"/>
      <c r="I370" s="3"/>
      <c r="J370" s="3"/>
    </row>
    <row r="371" s="1" customFormat="1" ht="15" spans="1:10">
      <c r="A371"/>
      <c r="B371"/>
      <c r="C371"/>
      <c r="D371"/>
      <c r="E371"/>
      <c r="F371" s="11"/>
      <c r="G371" s="11"/>
      <c r="H371" s="58"/>
      <c r="I371" s="3"/>
      <c r="J371" s="3"/>
    </row>
    <row r="372" s="1" customFormat="1" ht="15" spans="1:10">
      <c r="A372"/>
      <c r="B372"/>
      <c r="C372"/>
      <c r="D372"/>
      <c r="E372"/>
      <c r="F372" s="11"/>
      <c r="G372" s="11"/>
      <c r="H372" s="59"/>
      <c r="I372" s="3"/>
      <c r="J372" s="3"/>
    </row>
    <row r="373" s="1" customFormat="1" ht="15" spans="1:10">
      <c r="A373"/>
      <c r="B373"/>
      <c r="C373"/>
      <c r="D373"/>
      <c r="E373"/>
      <c r="F373" s="11"/>
      <c r="G373" s="11"/>
      <c r="H373" s="59"/>
      <c r="I373" s="3"/>
      <c r="J373" s="3"/>
    </row>
    <row r="374" s="1" customFormat="1" ht="15" spans="1:10">
      <c r="A374"/>
      <c r="B374"/>
      <c r="C374"/>
      <c r="D374"/>
      <c r="E374"/>
      <c r="F374" s="11"/>
      <c r="G374" s="11"/>
      <c r="H374" s="58"/>
      <c r="I374" s="3"/>
      <c r="J374" s="3"/>
    </row>
    <row r="375" s="1" customFormat="1" ht="15" spans="1:10">
      <c r="A375"/>
      <c r="B375"/>
      <c r="C375"/>
      <c r="D375"/>
      <c r="E375"/>
      <c r="F375" s="11"/>
      <c r="G375" s="11"/>
      <c r="H375" s="58"/>
      <c r="I375" s="3"/>
      <c r="J375" s="3"/>
    </row>
    <row r="376" s="1" customFormat="1" ht="15" spans="1:14">
      <c r="A376"/>
      <c r="B376"/>
      <c r="C376"/>
      <c r="D376"/>
      <c r="E376"/>
      <c r="F376" s="11"/>
      <c r="G376" s="11"/>
      <c r="H376" s="58"/>
      <c r="I376" s="3"/>
      <c r="J376" s="3"/>
      <c r="N376" s="3"/>
    </row>
    <row r="377" s="1" customFormat="1" ht="15" spans="1:10">
      <c r="A377"/>
      <c r="B377"/>
      <c r="C377"/>
      <c r="D377"/>
      <c r="E377"/>
      <c r="F377" s="11"/>
      <c r="G377" s="11"/>
      <c r="H377" s="58"/>
      <c r="I377" s="3"/>
      <c r="J377" s="3"/>
    </row>
    <row r="378" s="1" customFormat="1" ht="15" spans="1:13">
      <c r="A378"/>
      <c r="B378"/>
      <c r="C378"/>
      <c r="D378"/>
      <c r="E378"/>
      <c r="F378" s="11"/>
      <c r="G378" s="11"/>
      <c r="H378" s="58"/>
      <c r="I378" s="3"/>
      <c r="J378" s="3"/>
      <c r="M378" s="62"/>
    </row>
    <row r="379" s="1" customFormat="1" ht="15" spans="1:10">
      <c r="A379"/>
      <c r="B379"/>
      <c r="C379"/>
      <c r="D379"/>
      <c r="E379"/>
      <c r="F379" s="11"/>
      <c r="G379" s="11"/>
      <c r="H379" s="58"/>
      <c r="I379" s="3"/>
      <c r="J379" s="3"/>
    </row>
    <row r="380" s="1" customFormat="1" ht="15" spans="1:10">
      <c r="A380"/>
      <c r="B380"/>
      <c r="C380"/>
      <c r="D380"/>
      <c r="E380"/>
      <c r="F380" s="11"/>
      <c r="G380" s="11"/>
      <c r="H380" s="58"/>
      <c r="I380" s="3"/>
      <c r="J380" s="3"/>
    </row>
    <row r="381" s="1" customFormat="1" ht="15" spans="1:10">
      <c r="A381"/>
      <c r="B381"/>
      <c r="C381"/>
      <c r="D381"/>
      <c r="E381"/>
      <c r="F381" s="11"/>
      <c r="G381" s="11"/>
      <c r="H381" s="58"/>
      <c r="I381" s="3"/>
      <c r="J381" s="3"/>
    </row>
    <row r="382" s="1" customFormat="1" ht="15" spans="1:10">
      <c r="A382"/>
      <c r="B382"/>
      <c r="C382"/>
      <c r="D382"/>
      <c r="E382"/>
      <c r="F382" s="11"/>
      <c r="G382" s="11"/>
      <c r="H382" s="58"/>
      <c r="I382" s="3"/>
      <c r="J382" s="3"/>
    </row>
    <row r="383" s="1" customFormat="1" ht="15" spans="1:10">
      <c r="A383"/>
      <c r="B383"/>
      <c r="C383"/>
      <c r="D383"/>
      <c r="E383"/>
      <c r="F383" s="11"/>
      <c r="G383" s="11"/>
      <c r="H383" s="58"/>
      <c r="I383" s="3"/>
      <c r="J383" s="3"/>
    </row>
    <row r="384" s="1" customFormat="1" ht="15" spans="1:10">
      <c r="A384"/>
      <c r="B384"/>
      <c r="C384"/>
      <c r="D384"/>
      <c r="E384"/>
      <c r="F384" s="11"/>
      <c r="G384" s="11"/>
      <c r="H384" s="58"/>
      <c r="I384" s="3"/>
      <c r="J384" s="3"/>
    </row>
    <row r="385" s="1" customFormat="1" ht="15" spans="1:10">
      <c r="A385"/>
      <c r="B385"/>
      <c r="C385"/>
      <c r="D385"/>
      <c r="E385"/>
      <c r="F385" s="11"/>
      <c r="G385" s="11"/>
      <c r="H385" s="58"/>
      <c r="I385" s="3"/>
      <c r="J385" s="3"/>
    </row>
    <row r="386" s="1" customFormat="1" ht="15" spans="1:10">
      <c r="A386"/>
      <c r="B386"/>
      <c r="C386"/>
      <c r="D386"/>
      <c r="E386"/>
      <c r="F386" s="11"/>
      <c r="G386" s="11"/>
      <c r="H386" s="58"/>
      <c r="I386" s="3"/>
      <c r="J386" s="3"/>
    </row>
    <row r="387" s="1" customFormat="1" ht="15" spans="1:10">
      <c r="A387"/>
      <c r="B387"/>
      <c r="C387"/>
      <c r="D387"/>
      <c r="E387"/>
      <c r="F387" s="11"/>
      <c r="G387" s="11"/>
      <c r="H387" s="58"/>
      <c r="I387" s="3"/>
      <c r="J387" s="3"/>
    </row>
    <row r="388" s="1" customFormat="1" ht="15" spans="1:10">
      <c r="A388"/>
      <c r="B388"/>
      <c r="C388"/>
      <c r="D388"/>
      <c r="E388"/>
      <c r="F388" s="11"/>
      <c r="G388" s="11"/>
      <c r="H388" s="58"/>
      <c r="I388" s="3"/>
      <c r="J388" s="3"/>
    </row>
    <row r="389" s="1" customFormat="1" ht="15" spans="1:10">
      <c r="A389"/>
      <c r="B389"/>
      <c r="C389"/>
      <c r="D389"/>
      <c r="E389"/>
      <c r="F389" s="11"/>
      <c r="G389" s="11"/>
      <c r="H389" s="58"/>
      <c r="I389" s="3"/>
      <c r="J389" s="3"/>
    </row>
    <row r="390" s="1" customFormat="1" ht="15" spans="1:10">
      <c r="A390"/>
      <c r="B390"/>
      <c r="C390"/>
      <c r="D390"/>
      <c r="E390"/>
      <c r="F390" s="11"/>
      <c r="G390" s="11"/>
      <c r="H390" s="58"/>
      <c r="I390" s="3"/>
      <c r="J390" s="3"/>
    </row>
    <row r="391" s="1" customFormat="1" ht="15" spans="1:10">
      <c r="A391"/>
      <c r="B391"/>
      <c r="C391"/>
      <c r="D391"/>
      <c r="E391"/>
      <c r="F391" s="11"/>
      <c r="G391" s="11"/>
      <c r="H391" s="58"/>
      <c r="I391" s="3"/>
      <c r="J391" s="3"/>
    </row>
    <row r="392" s="1" customFormat="1" ht="15" spans="1:10">
      <c r="A392"/>
      <c r="B392"/>
      <c r="C392"/>
      <c r="D392"/>
      <c r="E392"/>
      <c r="F392" s="11"/>
      <c r="G392" s="11"/>
      <c r="H392" s="58"/>
      <c r="I392" s="3"/>
      <c r="J392" s="3"/>
    </row>
    <row r="393" s="1" customFormat="1" ht="15" spans="1:12">
      <c r="A393"/>
      <c r="B393"/>
      <c r="C393"/>
      <c r="D393"/>
      <c r="E393"/>
      <c r="F393" s="11"/>
      <c r="G393" s="11"/>
      <c r="H393" s="58"/>
      <c r="I393" s="3"/>
      <c r="J393" s="3"/>
      <c r="L393" s="3"/>
    </row>
    <row r="394" s="1" customFormat="1" ht="15" spans="1:10">
      <c r="A394"/>
      <c r="B394"/>
      <c r="C394"/>
      <c r="D394"/>
      <c r="E394"/>
      <c r="F394" s="11"/>
      <c r="G394" s="11"/>
      <c r="H394" s="58"/>
      <c r="I394" s="3"/>
      <c r="J394" s="3"/>
    </row>
    <row r="395" s="1" customFormat="1" ht="15" spans="1:10">
      <c r="A395"/>
      <c r="B395"/>
      <c r="C395"/>
      <c r="D395"/>
      <c r="E395"/>
      <c r="F395" s="11"/>
      <c r="G395" s="11"/>
      <c r="H395" s="58"/>
      <c r="I395" s="3"/>
      <c r="J395" s="3"/>
    </row>
    <row r="396" s="1" customFormat="1" ht="15" spans="1:10">
      <c r="A396"/>
      <c r="B396"/>
      <c r="C396"/>
      <c r="D396"/>
      <c r="E396"/>
      <c r="F396" s="11"/>
      <c r="G396" s="11"/>
      <c r="H396" s="58"/>
      <c r="I396" s="3"/>
      <c r="J396" s="3"/>
    </row>
    <row r="397" s="1" customFormat="1" ht="13.5" customHeight="1" spans="1:10">
      <c r="A397"/>
      <c r="B397"/>
      <c r="C397"/>
      <c r="D397"/>
      <c r="E397"/>
      <c r="F397" s="11"/>
      <c r="G397" s="11"/>
      <c r="H397" s="58"/>
      <c r="I397" s="3"/>
      <c r="J397" s="3"/>
    </row>
    <row r="398" s="1" customFormat="1" ht="15" spans="1:10">
      <c r="A398"/>
      <c r="B398"/>
      <c r="C398"/>
      <c r="D398"/>
      <c r="E398"/>
      <c r="F398" s="11"/>
      <c r="G398" s="11"/>
      <c r="H398" s="58"/>
      <c r="I398" s="3"/>
      <c r="J398" s="3"/>
    </row>
    <row r="399" s="1" customFormat="1" ht="15" spans="1:10">
      <c r="A399"/>
      <c r="B399"/>
      <c r="C399"/>
      <c r="D399"/>
      <c r="E399"/>
      <c r="F399" s="11"/>
      <c r="G399" s="11"/>
      <c r="H399" s="58"/>
      <c r="I399" s="3"/>
      <c r="J399" s="3"/>
    </row>
    <row r="400" s="1" customFormat="1" ht="15" spans="1:10">
      <c r="A400"/>
      <c r="B400"/>
      <c r="C400"/>
      <c r="D400"/>
      <c r="E400"/>
      <c r="F400" s="11"/>
      <c r="G400" s="11"/>
      <c r="H400" s="58"/>
      <c r="I400" s="3"/>
      <c r="J400" s="3"/>
    </row>
    <row r="401" s="1" customFormat="1" ht="15" spans="1:10">
      <c r="A401"/>
      <c r="B401"/>
      <c r="C401"/>
      <c r="D401"/>
      <c r="E401"/>
      <c r="F401" s="11"/>
      <c r="G401" s="11"/>
      <c r="H401" s="58"/>
      <c r="I401" s="3"/>
      <c r="J401" s="3"/>
    </row>
    <row r="402" s="1" customFormat="1" ht="15" spans="1:10">
      <c r="A402"/>
      <c r="B402"/>
      <c r="C402"/>
      <c r="D402"/>
      <c r="E402"/>
      <c r="F402" s="11"/>
      <c r="G402" s="11"/>
      <c r="H402" s="58"/>
      <c r="I402" s="3"/>
      <c r="J402" s="3"/>
    </row>
    <row r="403" s="1" customFormat="1" ht="15" spans="1:10">
      <c r="A403"/>
      <c r="B403"/>
      <c r="C403"/>
      <c r="D403"/>
      <c r="E403"/>
      <c r="F403" s="11"/>
      <c r="G403" s="11"/>
      <c r="H403" s="58"/>
      <c r="I403" s="3"/>
      <c r="J403" s="3"/>
    </row>
    <row r="404" s="1" customFormat="1" ht="15" spans="1:10">
      <c r="A404"/>
      <c r="B404"/>
      <c r="C404"/>
      <c r="D404"/>
      <c r="E404"/>
      <c r="F404" s="11"/>
      <c r="G404" s="11"/>
      <c r="H404" s="58"/>
      <c r="I404" s="3"/>
      <c r="J404" s="3"/>
    </row>
    <row r="405" s="1" customFormat="1" ht="15" spans="1:10">
      <c r="A405"/>
      <c r="B405"/>
      <c r="C405"/>
      <c r="D405"/>
      <c r="E405"/>
      <c r="F405" s="11"/>
      <c r="G405" s="11"/>
      <c r="H405" s="58"/>
      <c r="I405" s="3"/>
      <c r="J405" s="3"/>
    </row>
    <row r="406" s="1" customFormat="1" ht="15" spans="1:10">
      <c r="A406"/>
      <c r="B406"/>
      <c r="C406"/>
      <c r="D406"/>
      <c r="E406"/>
      <c r="F406" s="11"/>
      <c r="G406" s="11"/>
      <c r="H406" s="58"/>
      <c r="I406" s="3"/>
      <c r="J406" s="3"/>
    </row>
    <row r="407" s="1" customFormat="1" ht="15" spans="1:10">
      <c r="A407"/>
      <c r="B407"/>
      <c r="C407"/>
      <c r="D407"/>
      <c r="E407"/>
      <c r="F407" s="11"/>
      <c r="G407" s="11"/>
      <c r="H407" s="58"/>
      <c r="I407" s="3"/>
      <c r="J407" s="3"/>
    </row>
    <row r="408" s="1" customFormat="1" ht="15" spans="1:10">
      <c r="A408"/>
      <c r="B408"/>
      <c r="C408"/>
      <c r="D408"/>
      <c r="E408"/>
      <c r="F408" s="11"/>
      <c r="G408" s="11"/>
      <c r="H408" s="58"/>
      <c r="I408" s="3"/>
      <c r="J408" s="3"/>
    </row>
    <row r="409" s="1" customFormat="1" ht="15" spans="1:10">
      <c r="A409"/>
      <c r="B409"/>
      <c r="C409"/>
      <c r="D409"/>
      <c r="E409"/>
      <c r="F409" s="11"/>
      <c r="G409" s="11"/>
      <c r="H409" s="58"/>
      <c r="I409" s="3"/>
      <c r="J409" s="3"/>
    </row>
    <row r="410" s="1" customFormat="1" ht="15" spans="1:10">
      <c r="A410"/>
      <c r="B410"/>
      <c r="C410"/>
      <c r="D410"/>
      <c r="E410"/>
      <c r="F410" s="11"/>
      <c r="G410" s="11"/>
      <c r="H410" s="58"/>
      <c r="I410" s="3"/>
      <c r="J410" s="3"/>
    </row>
    <row r="411" s="1" customFormat="1" ht="15" spans="1:10">
      <c r="A411"/>
      <c r="B411"/>
      <c r="C411"/>
      <c r="D411"/>
      <c r="E411"/>
      <c r="F411" s="11"/>
      <c r="G411" s="11"/>
      <c r="H411" s="58"/>
      <c r="I411" s="3"/>
      <c r="J411" s="3"/>
    </row>
    <row r="412" s="1" customFormat="1" ht="15" spans="1:10">
      <c r="A412"/>
      <c r="B412"/>
      <c r="C412"/>
      <c r="D412"/>
      <c r="E412"/>
      <c r="F412" s="11"/>
      <c r="G412" s="11"/>
      <c r="H412" s="58"/>
      <c r="I412" s="3"/>
      <c r="J412" s="3"/>
    </row>
    <row r="413" s="1" customFormat="1" ht="15" spans="1:10">
      <c r="A413"/>
      <c r="B413"/>
      <c r="C413"/>
      <c r="D413"/>
      <c r="E413"/>
      <c r="F413" s="11"/>
      <c r="G413" s="11"/>
      <c r="H413" s="58"/>
      <c r="I413" s="3"/>
      <c r="J413" s="3"/>
    </row>
    <row r="414" s="1" customFormat="1" ht="15" spans="1:10">
      <c r="A414"/>
      <c r="B414"/>
      <c r="C414"/>
      <c r="D414"/>
      <c r="E414"/>
      <c r="F414" s="11"/>
      <c r="G414" s="11"/>
      <c r="H414" s="58"/>
      <c r="I414" s="3"/>
      <c r="J414" s="3"/>
    </row>
    <row r="415" s="1" customFormat="1" ht="15" spans="1:10">
      <c r="A415"/>
      <c r="B415"/>
      <c r="C415"/>
      <c r="D415"/>
      <c r="E415"/>
      <c r="F415" s="11"/>
      <c r="G415" s="11"/>
      <c r="H415" s="58"/>
      <c r="I415" s="3"/>
      <c r="J415" s="3"/>
    </row>
    <row r="416" s="1" customFormat="1" ht="15" spans="1:10">
      <c r="A416"/>
      <c r="B416"/>
      <c r="C416"/>
      <c r="D416"/>
      <c r="E416"/>
      <c r="F416" s="11"/>
      <c r="G416" s="11"/>
      <c r="H416" s="58"/>
      <c r="I416" s="3"/>
      <c r="J416" s="3"/>
    </row>
    <row r="417" s="1" customFormat="1" ht="15" spans="1:10">
      <c r="A417"/>
      <c r="B417"/>
      <c r="C417"/>
      <c r="D417"/>
      <c r="E417"/>
      <c r="F417" s="11"/>
      <c r="G417" s="11"/>
      <c r="H417" s="58"/>
      <c r="I417" s="3"/>
      <c r="J417" s="3"/>
    </row>
    <row r="418" s="1" customFormat="1" ht="15" spans="1:10">
      <c r="A418"/>
      <c r="B418"/>
      <c r="C418"/>
      <c r="D418"/>
      <c r="E418"/>
      <c r="F418" s="11"/>
      <c r="G418" s="11"/>
      <c r="H418" s="58"/>
      <c r="I418" s="3"/>
      <c r="J418" s="3"/>
    </row>
    <row r="419" s="1" customFormat="1" ht="15" spans="1:10">
      <c r="A419"/>
      <c r="B419"/>
      <c r="C419"/>
      <c r="D419"/>
      <c r="E419"/>
      <c r="F419" s="11"/>
      <c r="G419" s="11"/>
      <c r="H419" s="58"/>
      <c r="I419" s="3"/>
      <c r="J419" s="3"/>
    </row>
    <row r="420" s="1" customFormat="1" ht="15" spans="1:10">
      <c r="A420"/>
      <c r="B420"/>
      <c r="C420"/>
      <c r="D420"/>
      <c r="E420"/>
      <c r="F420" s="11"/>
      <c r="G420" s="11"/>
      <c r="H420" s="58"/>
      <c r="I420" s="3"/>
      <c r="J420" s="3"/>
    </row>
    <row r="421" s="1" customFormat="1" ht="15" spans="1:13">
      <c r="A421"/>
      <c r="B421"/>
      <c r="C421"/>
      <c r="D421"/>
      <c r="E421"/>
      <c r="F421" s="11"/>
      <c r="G421" s="11"/>
      <c r="H421" s="58"/>
      <c r="I421" s="3"/>
      <c r="J421" s="3"/>
      <c r="M421" s="63"/>
    </row>
    <row r="422" s="1" customFormat="1" ht="15" spans="1:10">
      <c r="A422"/>
      <c r="B422"/>
      <c r="C422"/>
      <c r="D422"/>
      <c r="E422"/>
      <c r="F422" s="11"/>
      <c r="G422" s="11"/>
      <c r="H422" s="58"/>
      <c r="I422" s="3"/>
      <c r="J422" s="3"/>
    </row>
    <row r="423" s="1" customFormat="1" ht="15" spans="1:10">
      <c r="A423"/>
      <c r="B423"/>
      <c r="C423"/>
      <c r="D423"/>
      <c r="E423"/>
      <c r="F423" s="11"/>
      <c r="G423" s="11"/>
      <c r="H423" s="58"/>
      <c r="I423" s="3"/>
      <c r="J423" s="3"/>
    </row>
    <row r="424" s="1" customFormat="1" ht="15" spans="1:10">
      <c r="A424"/>
      <c r="B424"/>
      <c r="C424"/>
      <c r="D424"/>
      <c r="E424"/>
      <c r="F424" s="11"/>
      <c r="G424" s="11"/>
      <c r="H424" s="58"/>
      <c r="I424" s="3"/>
      <c r="J424" s="3"/>
    </row>
    <row r="425" s="1" customFormat="1" ht="15" spans="1:10">
      <c r="A425"/>
      <c r="B425"/>
      <c r="C425"/>
      <c r="D425"/>
      <c r="E425"/>
      <c r="F425" s="11"/>
      <c r="G425" s="11"/>
      <c r="H425" s="59"/>
      <c r="I425" s="3"/>
      <c r="J425" s="3"/>
    </row>
    <row r="426" s="1" customFormat="1" ht="15" spans="1:10">
      <c r="A426"/>
      <c r="B426"/>
      <c r="C426"/>
      <c r="D426"/>
      <c r="E426"/>
      <c r="F426" s="11"/>
      <c r="G426" s="11"/>
      <c r="H426" s="58"/>
      <c r="I426" s="3"/>
      <c r="J426" s="3"/>
    </row>
    <row r="427" s="1" customFormat="1" ht="15" spans="1:10">
      <c r="A427"/>
      <c r="B427"/>
      <c r="C427"/>
      <c r="D427"/>
      <c r="E427"/>
      <c r="F427" s="11"/>
      <c r="G427" s="11"/>
      <c r="H427" s="58"/>
      <c r="I427" s="3"/>
      <c r="J427" s="3"/>
    </row>
    <row r="428" s="1" customFormat="1" ht="15" spans="1:10">
      <c r="A428"/>
      <c r="B428"/>
      <c r="C428"/>
      <c r="D428"/>
      <c r="E428"/>
      <c r="F428" s="11"/>
      <c r="G428" s="11"/>
      <c r="H428" s="58"/>
      <c r="I428" s="3"/>
      <c r="J428" s="3"/>
    </row>
    <row r="429" s="1" customFormat="1" ht="15" spans="1:10">
      <c r="A429"/>
      <c r="B429"/>
      <c r="C429"/>
      <c r="D429"/>
      <c r="E429"/>
      <c r="F429" s="11"/>
      <c r="G429" s="11"/>
      <c r="H429" s="58"/>
      <c r="I429" s="3"/>
      <c r="J429" s="3"/>
    </row>
    <row r="430" s="1" customFormat="1" ht="15" spans="1:10">
      <c r="A430"/>
      <c r="B430"/>
      <c r="C430"/>
      <c r="D430"/>
      <c r="E430"/>
      <c r="F430" s="11"/>
      <c r="G430" s="11"/>
      <c r="H430" s="58"/>
      <c r="I430" s="3"/>
      <c r="J430" s="3"/>
    </row>
    <row r="431" s="1" customFormat="1" ht="15" spans="1:10">
      <c r="A431"/>
      <c r="B431"/>
      <c r="C431"/>
      <c r="D431"/>
      <c r="E431"/>
      <c r="F431" s="11"/>
      <c r="G431" s="11"/>
      <c r="H431" s="59"/>
      <c r="I431" s="3"/>
      <c r="J431" s="3"/>
    </row>
    <row r="432" s="1" customFormat="1" ht="15" spans="1:10">
      <c r="A432"/>
      <c r="B432"/>
      <c r="C432"/>
      <c r="D432"/>
      <c r="E432"/>
      <c r="F432" s="11"/>
      <c r="G432" s="11"/>
      <c r="H432" s="58"/>
      <c r="I432" s="3"/>
      <c r="J432" s="3"/>
    </row>
    <row r="433" s="1" customFormat="1" ht="15" spans="1:10">
      <c r="A433"/>
      <c r="B433"/>
      <c r="C433"/>
      <c r="D433"/>
      <c r="E433"/>
      <c r="F433" s="11"/>
      <c r="G433" s="11"/>
      <c r="H433" s="58"/>
      <c r="I433" s="3"/>
      <c r="J433" s="3"/>
    </row>
    <row r="434" s="1" customFormat="1" ht="15" spans="1:10">
      <c r="A434"/>
      <c r="B434"/>
      <c r="C434"/>
      <c r="D434"/>
      <c r="E434"/>
      <c r="F434" s="11"/>
      <c r="G434" s="11"/>
      <c r="H434" s="58"/>
      <c r="I434" s="3"/>
      <c r="J434" s="3"/>
    </row>
    <row r="435" s="1" customFormat="1" ht="15" spans="1:10">
      <c r="A435"/>
      <c r="B435"/>
      <c r="C435"/>
      <c r="D435"/>
      <c r="E435"/>
      <c r="F435" s="11"/>
      <c r="G435" s="11"/>
      <c r="H435" s="59"/>
      <c r="I435" s="3"/>
      <c r="J435" s="3"/>
    </row>
    <row r="436" s="1" customFormat="1" ht="15" spans="1:10">
      <c r="A436"/>
      <c r="B436"/>
      <c r="C436"/>
      <c r="D436"/>
      <c r="E436"/>
      <c r="F436" s="11"/>
      <c r="G436" s="11"/>
      <c r="H436" s="58"/>
      <c r="I436" s="3"/>
      <c r="J436" s="3"/>
    </row>
    <row r="437" s="1" customFormat="1" ht="15" spans="1:10">
      <c r="A437"/>
      <c r="B437"/>
      <c r="C437"/>
      <c r="D437"/>
      <c r="E437"/>
      <c r="F437" s="11"/>
      <c r="G437" s="11"/>
      <c r="H437" s="58"/>
      <c r="I437" s="3"/>
      <c r="J437" s="3"/>
    </row>
    <row r="438" s="1" customFormat="1" ht="15" spans="1:10">
      <c r="A438"/>
      <c r="B438"/>
      <c r="C438"/>
      <c r="D438"/>
      <c r="E438"/>
      <c r="F438" s="11"/>
      <c r="G438" s="11"/>
      <c r="H438" s="58"/>
      <c r="I438" s="3"/>
      <c r="J438" s="3"/>
    </row>
    <row r="439" s="1" customFormat="1" ht="15" spans="1:10">
      <c r="A439"/>
      <c r="B439"/>
      <c r="C439"/>
      <c r="D439"/>
      <c r="E439"/>
      <c r="F439" s="11"/>
      <c r="G439" s="11"/>
      <c r="H439" s="58"/>
      <c r="I439" s="3"/>
      <c r="J439" s="3"/>
    </row>
    <row r="440" s="1" customFormat="1" ht="15" spans="1:10">
      <c r="A440"/>
      <c r="B440"/>
      <c r="C440"/>
      <c r="D440"/>
      <c r="E440"/>
      <c r="F440" s="11"/>
      <c r="G440" s="11"/>
      <c r="H440" s="58"/>
      <c r="I440" s="3"/>
      <c r="J440" s="3"/>
    </row>
    <row r="441" s="1" customFormat="1" ht="15" spans="1:10">
      <c r="A441"/>
      <c r="B441"/>
      <c r="C441"/>
      <c r="D441"/>
      <c r="E441"/>
      <c r="F441" s="11"/>
      <c r="G441" s="11"/>
      <c r="H441" s="58"/>
      <c r="I441" s="3"/>
      <c r="J441" s="3"/>
    </row>
    <row r="442" s="1" customFormat="1" ht="15" spans="1:10">
      <c r="A442"/>
      <c r="B442"/>
      <c r="C442"/>
      <c r="D442"/>
      <c r="E442"/>
      <c r="F442" s="11"/>
      <c r="G442" s="11"/>
      <c r="H442" s="58"/>
      <c r="I442" s="3"/>
      <c r="J442" s="3"/>
    </row>
    <row r="443" s="1" customFormat="1" ht="15" spans="1:13">
      <c r="A443"/>
      <c r="B443"/>
      <c r="C443"/>
      <c r="D443"/>
      <c r="E443"/>
      <c r="F443" s="11"/>
      <c r="G443" s="11"/>
      <c r="H443" s="58"/>
      <c r="I443" s="3"/>
      <c r="J443" s="3"/>
      <c r="M443" s="3"/>
    </row>
    <row r="444" s="1" customFormat="1" ht="15" spans="1:10">
      <c r="A444"/>
      <c r="B444"/>
      <c r="C444"/>
      <c r="D444"/>
      <c r="E444"/>
      <c r="F444" s="11"/>
      <c r="G444" s="11"/>
      <c r="H444" s="58"/>
      <c r="I444" s="3"/>
      <c r="J444" s="3"/>
    </row>
    <row r="445" s="1" customFormat="1" ht="15" spans="1:10">
      <c r="A445"/>
      <c r="B445"/>
      <c r="C445"/>
      <c r="D445"/>
      <c r="E445"/>
      <c r="F445" s="11"/>
      <c r="G445" s="11"/>
      <c r="H445" s="58"/>
      <c r="I445" s="3"/>
      <c r="J445" s="3"/>
    </row>
    <row r="446" s="1" customFormat="1" ht="15" spans="1:10">
      <c r="A446"/>
      <c r="B446"/>
      <c r="C446"/>
      <c r="D446"/>
      <c r="E446"/>
      <c r="F446" s="11"/>
      <c r="G446" s="11"/>
      <c r="H446" s="58"/>
      <c r="I446" s="3"/>
      <c r="J446" s="3"/>
    </row>
    <row r="447" s="1" customFormat="1" ht="15" spans="1:10">
      <c r="A447"/>
      <c r="B447"/>
      <c r="C447"/>
      <c r="D447"/>
      <c r="E447"/>
      <c r="F447" s="11"/>
      <c r="G447" s="11"/>
      <c r="H447" s="58"/>
      <c r="I447" s="3"/>
      <c r="J447" s="3"/>
    </row>
    <row r="448" s="1" customFormat="1" ht="15" spans="1:10">
      <c r="A448"/>
      <c r="B448"/>
      <c r="C448"/>
      <c r="D448"/>
      <c r="E448"/>
      <c r="F448" s="11"/>
      <c r="G448" s="11"/>
      <c r="H448" s="58"/>
      <c r="I448" s="3"/>
      <c r="J448" s="3"/>
    </row>
    <row r="449" s="1" customFormat="1" ht="15" spans="1:10">
      <c r="A449"/>
      <c r="B449"/>
      <c r="C449"/>
      <c r="D449"/>
      <c r="E449"/>
      <c r="F449" s="11"/>
      <c r="G449" s="11"/>
      <c r="H449" s="58"/>
      <c r="I449" s="3"/>
      <c r="J449" s="3"/>
    </row>
    <row r="450" s="1" customFormat="1" ht="15" spans="1:10">
      <c r="A450"/>
      <c r="B450"/>
      <c r="C450"/>
      <c r="D450"/>
      <c r="E450"/>
      <c r="F450" s="11"/>
      <c r="G450" s="11"/>
      <c r="H450" s="58"/>
      <c r="I450" s="3"/>
      <c r="J450" s="3"/>
    </row>
    <row r="451" s="1" customFormat="1" ht="15" spans="1:10">
      <c r="A451"/>
      <c r="B451"/>
      <c r="C451"/>
      <c r="D451"/>
      <c r="E451"/>
      <c r="F451" s="11"/>
      <c r="G451" s="11"/>
      <c r="H451" s="58"/>
      <c r="I451" s="3"/>
      <c r="J451" s="3"/>
    </row>
    <row r="452" s="1" customFormat="1" ht="15" spans="1:10">
      <c r="A452"/>
      <c r="B452"/>
      <c r="C452"/>
      <c r="D452"/>
      <c r="E452"/>
      <c r="F452" s="11"/>
      <c r="G452" s="11"/>
      <c r="H452" s="58"/>
      <c r="I452" s="3"/>
      <c r="J452" s="3"/>
    </row>
    <row r="453" s="1" customFormat="1" ht="15" spans="1:10">
      <c r="A453"/>
      <c r="B453"/>
      <c r="C453"/>
      <c r="D453"/>
      <c r="E453"/>
      <c r="F453" s="11"/>
      <c r="G453" s="11"/>
      <c r="H453" s="58"/>
      <c r="I453" s="3"/>
      <c r="J453" s="3"/>
    </row>
    <row r="454" s="1" customFormat="1" ht="15" spans="1:10">
      <c r="A454"/>
      <c r="B454"/>
      <c r="C454"/>
      <c r="D454"/>
      <c r="E454"/>
      <c r="F454" s="11"/>
      <c r="G454" s="11"/>
      <c r="H454" s="58"/>
      <c r="I454" s="3"/>
      <c r="J454" s="3"/>
    </row>
    <row r="455" s="1" customFormat="1" ht="15" spans="1:10">
      <c r="A455"/>
      <c r="B455"/>
      <c r="C455"/>
      <c r="D455"/>
      <c r="E455"/>
      <c r="F455" s="11"/>
      <c r="G455" s="11"/>
      <c r="H455" s="58"/>
      <c r="I455" s="3"/>
      <c r="J455" s="3"/>
    </row>
    <row r="456" s="1" customFormat="1" ht="15" spans="1:10">
      <c r="A456"/>
      <c r="B456"/>
      <c r="C456"/>
      <c r="D456"/>
      <c r="E456"/>
      <c r="F456" s="11"/>
      <c r="G456" s="11"/>
      <c r="H456" s="58"/>
      <c r="I456" s="3"/>
      <c r="J456" s="3"/>
    </row>
    <row r="457" s="1" customFormat="1" ht="15" spans="1:10">
      <c r="A457"/>
      <c r="B457"/>
      <c r="C457"/>
      <c r="D457"/>
      <c r="E457"/>
      <c r="F457" s="11"/>
      <c r="G457" s="11"/>
      <c r="H457" s="58"/>
      <c r="I457" s="3"/>
      <c r="J457" s="3"/>
    </row>
    <row r="458" s="1" customFormat="1" ht="15" spans="1:10">
      <c r="A458"/>
      <c r="B458"/>
      <c r="C458"/>
      <c r="D458"/>
      <c r="E458"/>
      <c r="F458" s="11"/>
      <c r="G458" s="11"/>
      <c r="H458" s="58"/>
      <c r="I458" s="3"/>
      <c r="J458" s="3"/>
    </row>
    <row r="459" s="1" customFormat="1" ht="15" spans="1:10">
      <c r="A459"/>
      <c r="B459"/>
      <c r="C459"/>
      <c r="D459"/>
      <c r="E459"/>
      <c r="F459" s="11"/>
      <c r="G459" s="11"/>
      <c r="H459" s="58"/>
      <c r="I459" s="3"/>
      <c r="J459" s="3"/>
    </row>
    <row r="460" s="1" customFormat="1" ht="15" spans="1:10">
      <c r="A460"/>
      <c r="B460"/>
      <c r="C460"/>
      <c r="D460"/>
      <c r="E460"/>
      <c r="F460" s="11"/>
      <c r="G460" s="11"/>
      <c r="H460" s="58"/>
      <c r="I460" s="3"/>
      <c r="J460" s="3"/>
    </row>
    <row r="461" s="1" customFormat="1" ht="15" spans="1:10">
      <c r="A461"/>
      <c r="B461"/>
      <c r="C461"/>
      <c r="D461"/>
      <c r="E461"/>
      <c r="F461" s="11"/>
      <c r="G461" s="11"/>
      <c r="H461" s="58"/>
      <c r="I461" s="3"/>
      <c r="J461" s="3"/>
    </row>
    <row r="462" s="1" customFormat="1" ht="15" spans="1:10">
      <c r="A462"/>
      <c r="B462"/>
      <c r="C462"/>
      <c r="D462"/>
      <c r="E462"/>
      <c r="F462" s="11"/>
      <c r="G462" s="11"/>
      <c r="H462" s="58"/>
      <c r="I462" s="3"/>
      <c r="J462" s="3"/>
    </row>
    <row r="463" s="1" customFormat="1" ht="15" spans="1:10">
      <c r="A463"/>
      <c r="B463"/>
      <c r="C463"/>
      <c r="D463"/>
      <c r="E463"/>
      <c r="F463" s="11"/>
      <c r="G463" s="11"/>
      <c r="H463" s="58"/>
      <c r="I463" s="3"/>
      <c r="J463" s="3"/>
    </row>
    <row r="464" s="1" customFormat="1" ht="15" spans="1:10">
      <c r="A464"/>
      <c r="B464"/>
      <c r="C464"/>
      <c r="D464"/>
      <c r="E464"/>
      <c r="F464" s="11"/>
      <c r="G464" s="11"/>
      <c r="H464" s="58"/>
      <c r="I464" s="3"/>
      <c r="J464" s="3"/>
    </row>
    <row r="465" s="1" customFormat="1" ht="15" spans="1:10">
      <c r="A465"/>
      <c r="B465"/>
      <c r="C465"/>
      <c r="D465"/>
      <c r="E465"/>
      <c r="F465" s="11"/>
      <c r="G465" s="11"/>
      <c r="H465" s="58"/>
      <c r="I465" s="3"/>
      <c r="J465" s="3"/>
    </row>
    <row r="466" s="1" customFormat="1" ht="15" spans="1:10">
      <c r="A466"/>
      <c r="B466"/>
      <c r="C466"/>
      <c r="D466"/>
      <c r="E466"/>
      <c r="F466" s="11"/>
      <c r="G466" s="11"/>
      <c r="H466" s="58"/>
      <c r="I466" s="3"/>
      <c r="J466" s="3"/>
    </row>
    <row r="467" s="1" customFormat="1" ht="15" spans="1:10">
      <c r="A467"/>
      <c r="B467"/>
      <c r="C467"/>
      <c r="D467"/>
      <c r="E467"/>
      <c r="F467" s="11"/>
      <c r="G467" s="11"/>
      <c r="H467" s="58"/>
      <c r="I467" s="3"/>
      <c r="J467" s="3"/>
    </row>
    <row r="468" s="1" customFormat="1" ht="15" spans="1:10">
      <c r="A468"/>
      <c r="B468"/>
      <c r="C468"/>
      <c r="D468"/>
      <c r="E468"/>
      <c r="F468" s="11"/>
      <c r="G468" s="11"/>
      <c r="H468" s="58"/>
      <c r="I468" s="3"/>
      <c r="J468" s="3"/>
    </row>
    <row r="469" s="1" customFormat="1" ht="15" spans="1:10">
      <c r="A469"/>
      <c r="B469"/>
      <c r="C469"/>
      <c r="D469"/>
      <c r="E469"/>
      <c r="F469" s="11"/>
      <c r="G469" s="11"/>
      <c r="H469" s="58"/>
      <c r="I469" s="3"/>
      <c r="J469" s="3"/>
    </row>
    <row r="470" s="1" customFormat="1" ht="15" spans="1:10">
      <c r="A470"/>
      <c r="B470"/>
      <c r="C470"/>
      <c r="D470"/>
      <c r="E470"/>
      <c r="F470" s="11"/>
      <c r="G470" s="11"/>
      <c r="H470" s="58"/>
      <c r="I470" s="3"/>
      <c r="J470" s="3"/>
    </row>
    <row r="471" s="1" customFormat="1" ht="15" spans="1:10">
      <c r="A471"/>
      <c r="B471"/>
      <c r="C471"/>
      <c r="D471"/>
      <c r="E471"/>
      <c r="F471" s="11"/>
      <c r="G471" s="11"/>
      <c r="H471" s="58"/>
      <c r="I471" s="3"/>
      <c r="J471" s="3"/>
    </row>
    <row r="472" s="1" customFormat="1" ht="15" spans="1:10">
      <c r="A472"/>
      <c r="B472"/>
      <c r="C472"/>
      <c r="D472"/>
      <c r="E472"/>
      <c r="F472" s="11"/>
      <c r="G472" s="11"/>
      <c r="H472" s="58"/>
      <c r="I472" s="3"/>
      <c r="J472" s="3"/>
    </row>
    <row r="473" s="1" customFormat="1" ht="15" spans="1:10">
      <c r="A473"/>
      <c r="B473"/>
      <c r="C473"/>
      <c r="D473"/>
      <c r="E473"/>
      <c r="F473" s="11"/>
      <c r="G473" s="11"/>
      <c r="H473" s="58"/>
      <c r="I473" s="3"/>
      <c r="J473" s="3"/>
    </row>
    <row r="474" s="1" customFormat="1" ht="15" spans="1:10">
      <c r="A474"/>
      <c r="B474"/>
      <c r="C474"/>
      <c r="D474"/>
      <c r="E474"/>
      <c r="F474" s="11"/>
      <c r="G474" s="11"/>
      <c r="H474" s="58"/>
      <c r="I474" s="3"/>
      <c r="J474" s="3"/>
    </row>
    <row r="475" s="1" customFormat="1" ht="15" spans="1:10">
      <c r="A475"/>
      <c r="B475"/>
      <c r="C475"/>
      <c r="D475"/>
      <c r="E475"/>
      <c r="F475" s="11"/>
      <c r="G475" s="11"/>
      <c r="H475" s="59"/>
      <c r="I475" s="3"/>
      <c r="J475" s="3"/>
    </row>
    <row r="476" s="1" customFormat="1" ht="15" spans="1:10">
      <c r="A476"/>
      <c r="B476"/>
      <c r="C476"/>
      <c r="D476"/>
      <c r="E476"/>
      <c r="F476" s="11"/>
      <c r="G476" s="11"/>
      <c r="H476" s="58"/>
      <c r="I476" s="3"/>
      <c r="J476" s="3"/>
    </row>
    <row r="477" s="1" customFormat="1" ht="15" spans="1:10">
      <c r="A477"/>
      <c r="B477"/>
      <c r="C477"/>
      <c r="D477"/>
      <c r="E477"/>
      <c r="F477" s="11"/>
      <c r="G477" s="11"/>
      <c r="H477" s="58"/>
      <c r="I477" s="3"/>
      <c r="J477" s="3"/>
    </row>
    <row r="478" s="1" customFormat="1" ht="15" spans="1:10">
      <c r="A478"/>
      <c r="B478"/>
      <c r="C478"/>
      <c r="D478"/>
      <c r="E478"/>
      <c r="F478" s="11"/>
      <c r="G478" s="11"/>
      <c r="H478" s="58"/>
      <c r="I478" s="3"/>
      <c r="J478" s="3"/>
    </row>
    <row r="479" s="1" customFormat="1" ht="15" spans="1:10">
      <c r="A479"/>
      <c r="B479"/>
      <c r="C479"/>
      <c r="D479"/>
      <c r="E479"/>
      <c r="F479" s="11"/>
      <c r="G479" s="11"/>
      <c r="H479" s="58"/>
      <c r="I479" s="3"/>
      <c r="J479" s="3"/>
    </row>
    <row r="480" s="1" customFormat="1" ht="15" spans="1:10">
      <c r="A480"/>
      <c r="B480"/>
      <c r="C480"/>
      <c r="D480"/>
      <c r="E480"/>
      <c r="F480" s="11"/>
      <c r="G480" s="11"/>
      <c r="H480" s="58"/>
      <c r="I480" s="3"/>
      <c r="J480" s="3"/>
    </row>
    <row r="481" s="1" customFormat="1" ht="15" spans="1:10">
      <c r="A481"/>
      <c r="B481"/>
      <c r="C481"/>
      <c r="D481"/>
      <c r="E481"/>
      <c r="F481" s="11"/>
      <c r="G481" s="11"/>
      <c r="H481" s="58"/>
      <c r="I481" s="3"/>
      <c r="J481" s="3"/>
    </row>
    <row r="482" s="1" customFormat="1" ht="15" spans="1:10">
      <c r="A482"/>
      <c r="B482"/>
      <c r="C482"/>
      <c r="D482"/>
      <c r="E482"/>
      <c r="F482" s="11"/>
      <c r="G482" s="11"/>
      <c r="H482" s="58"/>
      <c r="I482" s="3"/>
      <c r="J482" s="3"/>
    </row>
    <row r="483" s="1" customFormat="1" ht="15" spans="1:10">
      <c r="A483"/>
      <c r="B483"/>
      <c r="C483"/>
      <c r="D483"/>
      <c r="E483"/>
      <c r="F483" s="11"/>
      <c r="G483" s="11"/>
      <c r="H483" s="58"/>
      <c r="I483" s="3"/>
      <c r="J483" s="3"/>
    </row>
    <row r="484" s="1" customFormat="1" ht="15" spans="1:10">
      <c r="A484"/>
      <c r="B484"/>
      <c r="C484"/>
      <c r="D484"/>
      <c r="E484"/>
      <c r="F484" s="11"/>
      <c r="G484" s="11"/>
      <c r="H484" s="58"/>
      <c r="I484" s="3"/>
      <c r="J484" s="3"/>
    </row>
    <row r="485" s="1" customFormat="1" ht="15" spans="1:10">
      <c r="A485"/>
      <c r="B485"/>
      <c r="C485"/>
      <c r="D485"/>
      <c r="E485"/>
      <c r="F485" s="11"/>
      <c r="G485" s="11"/>
      <c r="H485" s="58"/>
      <c r="I485" s="3"/>
      <c r="J485" s="3"/>
    </row>
    <row r="486" s="1" customFormat="1" ht="15" spans="1:10">
      <c r="A486"/>
      <c r="B486"/>
      <c r="C486"/>
      <c r="D486"/>
      <c r="E486"/>
      <c r="F486" s="11"/>
      <c r="G486" s="11"/>
      <c r="H486" s="58"/>
      <c r="I486" s="3"/>
      <c r="J486" s="3"/>
    </row>
    <row r="487" s="1" customFormat="1" ht="15" spans="1:10">
      <c r="A487"/>
      <c r="B487"/>
      <c r="C487"/>
      <c r="D487"/>
      <c r="E487"/>
      <c r="F487" s="11"/>
      <c r="G487" s="11"/>
      <c r="H487" s="58"/>
      <c r="I487" s="3"/>
      <c r="J487" s="3"/>
    </row>
    <row r="488" s="1" customFormat="1" ht="15" spans="1:10">
      <c r="A488"/>
      <c r="B488"/>
      <c r="C488"/>
      <c r="D488"/>
      <c r="E488"/>
      <c r="F488" s="11"/>
      <c r="G488" s="11"/>
      <c r="H488" s="59"/>
      <c r="I488" s="3"/>
      <c r="J488" s="6"/>
    </row>
    <row r="489" s="1" customFormat="1" ht="15" spans="1:10">
      <c r="A489"/>
      <c r="B489"/>
      <c r="C489"/>
      <c r="D489"/>
      <c r="E489"/>
      <c r="F489" s="11"/>
      <c r="G489" s="11"/>
      <c r="H489" s="59"/>
      <c r="I489" s="3"/>
      <c r="J489" s="3"/>
    </row>
    <row r="490" s="1" customFormat="1" ht="15" spans="1:10">
      <c r="A490"/>
      <c r="B490"/>
      <c r="C490"/>
      <c r="D490"/>
      <c r="E490"/>
      <c r="F490" s="11"/>
      <c r="G490" s="6"/>
      <c r="H490" s="60"/>
      <c r="I490" s="6"/>
      <c r="J490" s="6"/>
    </row>
    <row r="491" s="1" customFormat="1" ht="15" spans="1:10">
      <c r="A491"/>
      <c r="B491"/>
      <c r="C491"/>
      <c r="D491"/>
      <c r="E491"/>
      <c r="F491" s="11"/>
      <c r="G491" s="11"/>
      <c r="H491" s="58"/>
      <c r="I491" s="3"/>
      <c r="J491" s="3"/>
    </row>
    <row r="492" s="1" customFormat="1" ht="15" spans="1:10">
      <c r="A492"/>
      <c r="B492"/>
      <c r="C492"/>
      <c r="D492"/>
      <c r="E492"/>
      <c r="F492" s="11"/>
      <c r="G492" s="11"/>
      <c r="H492" s="58"/>
      <c r="I492" s="3"/>
      <c r="J492" s="3"/>
    </row>
    <row r="493" s="1" customFormat="1" ht="15" spans="1:10">
      <c r="A493"/>
      <c r="B493"/>
      <c r="C493"/>
      <c r="D493"/>
      <c r="E493"/>
      <c r="F493" s="11"/>
      <c r="G493" s="11"/>
      <c r="H493" s="58"/>
      <c r="I493" s="3"/>
      <c r="J493" s="3"/>
    </row>
    <row r="494" s="1" customFormat="1" ht="15" spans="1:10">
      <c r="A494"/>
      <c r="B494"/>
      <c r="C494"/>
      <c r="D494"/>
      <c r="E494"/>
      <c r="F494" s="11"/>
      <c r="G494" s="11"/>
      <c r="H494" s="58"/>
      <c r="I494" s="3"/>
      <c r="J494" s="3"/>
    </row>
    <row r="495" s="1" customFormat="1" ht="15" spans="1:10">
      <c r="A495"/>
      <c r="B495"/>
      <c r="C495"/>
      <c r="D495"/>
      <c r="E495"/>
      <c r="F495" s="11"/>
      <c r="G495" s="11"/>
      <c r="H495" s="58"/>
      <c r="I495" s="3"/>
      <c r="J495" s="3"/>
    </row>
    <row r="496" s="1" customFormat="1" ht="15" spans="1:13">
      <c r="A496"/>
      <c r="B496"/>
      <c r="C496"/>
      <c r="D496"/>
      <c r="E496"/>
      <c r="F496" s="11"/>
      <c r="G496" s="11"/>
      <c r="H496" s="58"/>
      <c r="I496" s="3"/>
      <c r="J496" s="3"/>
      <c r="L496" s="64"/>
      <c r="M496" s="65"/>
    </row>
    <row r="497" s="1" customFormat="1" ht="15" spans="1:10">
      <c r="A497"/>
      <c r="B497"/>
      <c r="C497"/>
      <c r="D497"/>
      <c r="E497"/>
      <c r="F497" s="11"/>
      <c r="G497" s="11"/>
      <c r="H497" s="58"/>
      <c r="I497" s="3"/>
      <c r="J497" s="3"/>
    </row>
    <row r="498" s="1" customFormat="1" ht="15" spans="1:10">
      <c r="A498"/>
      <c r="B498"/>
      <c r="C498"/>
      <c r="D498"/>
      <c r="E498"/>
      <c r="F498" s="11"/>
      <c r="G498" s="11"/>
      <c r="H498" s="58"/>
      <c r="I498" s="3"/>
      <c r="J498" s="3"/>
    </row>
    <row r="499" s="1" customFormat="1" ht="15" spans="1:10">
      <c r="A499"/>
      <c r="B499"/>
      <c r="C499"/>
      <c r="D499"/>
      <c r="E499"/>
      <c r="F499" s="11"/>
      <c r="G499" s="11"/>
      <c r="H499" s="58"/>
      <c r="I499" s="3"/>
      <c r="J499" s="3"/>
    </row>
    <row r="500" s="1" customFormat="1" ht="15" spans="1:10">
      <c r="A500"/>
      <c r="B500"/>
      <c r="C500"/>
      <c r="D500"/>
      <c r="E500"/>
      <c r="F500" s="11"/>
      <c r="G500" s="11"/>
      <c r="H500" s="59"/>
      <c r="I500" s="3"/>
      <c r="J500" s="3"/>
    </row>
    <row r="501" s="1" customFormat="1" ht="15" spans="1:10">
      <c r="A501"/>
      <c r="B501"/>
      <c r="C501"/>
      <c r="D501"/>
      <c r="E501"/>
      <c r="F501" s="11"/>
      <c r="G501" s="11"/>
      <c r="H501" s="58"/>
      <c r="I501" s="3"/>
      <c r="J501" s="3"/>
    </row>
    <row r="502" s="1" customFormat="1" ht="15" spans="1:10">
      <c r="A502"/>
      <c r="B502"/>
      <c r="C502"/>
      <c r="D502"/>
      <c r="E502"/>
      <c r="F502" s="11"/>
      <c r="G502" s="11"/>
      <c r="H502" s="58"/>
      <c r="I502" s="3"/>
      <c r="J502" s="3"/>
    </row>
    <row r="503" s="1" customFormat="1" ht="15" spans="1:10">
      <c r="A503"/>
      <c r="B503"/>
      <c r="C503"/>
      <c r="D503"/>
      <c r="E503"/>
      <c r="F503" s="11"/>
      <c r="G503" s="11"/>
      <c r="H503" s="59"/>
      <c r="I503" s="3"/>
      <c r="J503" s="3"/>
    </row>
    <row r="504" s="1" customFormat="1" ht="15" spans="1:10">
      <c r="A504"/>
      <c r="B504"/>
      <c r="C504"/>
      <c r="D504"/>
      <c r="E504"/>
      <c r="F504" s="11"/>
      <c r="G504" s="11"/>
      <c r="H504" s="58"/>
      <c r="I504" s="3"/>
      <c r="J504" s="3"/>
    </row>
    <row r="505" s="1" customFormat="1" ht="15" spans="1:10">
      <c r="A505"/>
      <c r="B505"/>
      <c r="C505"/>
      <c r="D505"/>
      <c r="E505"/>
      <c r="F505" s="11"/>
      <c r="G505" s="11"/>
      <c r="H505" s="58"/>
      <c r="I505" s="3"/>
      <c r="J505" s="3"/>
    </row>
    <row r="506" s="1" customFormat="1" ht="15" spans="1:10">
      <c r="A506"/>
      <c r="B506"/>
      <c r="C506"/>
      <c r="D506"/>
      <c r="E506"/>
      <c r="F506" s="11"/>
      <c r="G506" s="11"/>
      <c r="H506" s="58"/>
      <c r="I506" s="3"/>
      <c r="J506" s="3"/>
    </row>
    <row r="507" s="1" customFormat="1" ht="15" spans="1:10">
      <c r="A507"/>
      <c r="B507"/>
      <c r="C507"/>
      <c r="D507"/>
      <c r="E507"/>
      <c r="F507" s="11"/>
      <c r="G507" s="11"/>
      <c r="H507" s="58"/>
      <c r="I507" s="3"/>
      <c r="J507" s="3"/>
    </row>
    <row r="508" s="1" customFormat="1" ht="15" spans="1:10">
      <c r="A508"/>
      <c r="B508"/>
      <c r="C508"/>
      <c r="D508"/>
      <c r="E508"/>
      <c r="F508" s="11"/>
      <c r="G508" s="11"/>
      <c r="H508" s="58"/>
      <c r="I508" s="3"/>
      <c r="J508" s="3"/>
    </row>
    <row r="509" s="1" customFormat="1" ht="15" spans="1:10">
      <c r="A509"/>
      <c r="B509"/>
      <c r="C509"/>
      <c r="D509"/>
      <c r="E509"/>
      <c r="F509" s="11"/>
      <c r="G509" s="11"/>
      <c r="H509" s="58"/>
      <c r="I509" s="3"/>
      <c r="J509" s="3"/>
    </row>
    <row r="510" s="1" customFormat="1" ht="15" spans="1:10">
      <c r="A510"/>
      <c r="B510"/>
      <c r="C510"/>
      <c r="D510"/>
      <c r="E510"/>
      <c r="F510" s="11"/>
      <c r="G510" s="11"/>
      <c r="H510" s="58"/>
      <c r="I510" s="3"/>
      <c r="J510" s="3"/>
    </row>
    <row r="511" s="1" customFormat="1" ht="15" spans="1:10">
      <c r="A511"/>
      <c r="B511"/>
      <c r="C511"/>
      <c r="D511"/>
      <c r="E511"/>
      <c r="F511" s="11"/>
      <c r="G511" s="11"/>
      <c r="H511" s="58"/>
      <c r="I511" s="3"/>
      <c r="J511" s="3"/>
    </row>
    <row r="512" s="1" customFormat="1" ht="15" spans="1:10">
      <c r="A512"/>
      <c r="B512"/>
      <c r="C512"/>
      <c r="D512"/>
      <c r="E512"/>
      <c r="F512" s="11"/>
      <c r="G512" s="11"/>
      <c r="H512" s="58"/>
      <c r="I512" s="3"/>
      <c r="J512" s="3"/>
    </row>
    <row r="513" s="1" customFormat="1" ht="15" spans="1:10">
      <c r="A513"/>
      <c r="B513"/>
      <c r="C513"/>
      <c r="D513"/>
      <c r="E513"/>
      <c r="F513" s="11"/>
      <c r="G513" s="11"/>
      <c r="H513" s="58"/>
      <c r="I513" s="3"/>
      <c r="J513" s="3"/>
    </row>
    <row r="514" s="1" customFormat="1" ht="15" spans="1:10">
      <c r="A514"/>
      <c r="B514"/>
      <c r="C514"/>
      <c r="D514"/>
      <c r="E514"/>
      <c r="F514" s="11"/>
      <c r="G514" s="11"/>
      <c r="H514" s="58"/>
      <c r="I514" s="3"/>
      <c r="J514" s="3"/>
    </row>
    <row r="515" s="1" customFormat="1" ht="15" spans="1:10">
      <c r="A515"/>
      <c r="B515"/>
      <c r="C515"/>
      <c r="D515"/>
      <c r="E515"/>
      <c r="F515" s="11"/>
      <c r="G515" s="11"/>
      <c r="H515" s="58"/>
      <c r="I515" s="3"/>
      <c r="J515" s="3"/>
    </row>
    <row r="516" s="1" customFormat="1" ht="15" spans="1:10">
      <c r="A516"/>
      <c r="B516"/>
      <c r="C516"/>
      <c r="D516"/>
      <c r="E516"/>
      <c r="F516" s="11"/>
      <c r="G516" s="11"/>
      <c r="H516" s="58"/>
      <c r="I516" s="3"/>
      <c r="J516" s="3"/>
    </row>
    <row r="517" s="1" customFormat="1" ht="15" spans="1:10">
      <c r="A517"/>
      <c r="B517"/>
      <c r="C517"/>
      <c r="D517"/>
      <c r="E517"/>
      <c r="F517" s="11"/>
      <c r="G517" s="11"/>
      <c r="H517" s="58"/>
      <c r="I517" s="3"/>
      <c r="J517" s="3"/>
    </row>
    <row r="518" s="1" customFormat="1" ht="15" spans="1:10">
      <c r="A518"/>
      <c r="B518"/>
      <c r="C518"/>
      <c r="D518"/>
      <c r="E518"/>
      <c r="F518" s="11"/>
      <c r="G518" s="11"/>
      <c r="H518" s="58"/>
      <c r="I518" s="3"/>
      <c r="J518" s="3"/>
    </row>
    <row r="519" s="1" customFormat="1" ht="15" spans="1:10">
      <c r="A519"/>
      <c r="B519"/>
      <c r="C519"/>
      <c r="D519"/>
      <c r="E519"/>
      <c r="F519" s="11"/>
      <c r="G519" s="11"/>
      <c r="H519" s="58"/>
      <c r="I519" s="3"/>
      <c r="J519" s="3"/>
    </row>
    <row r="520" s="1" customFormat="1" ht="15" spans="1:10">
      <c r="A520"/>
      <c r="B520"/>
      <c r="C520"/>
      <c r="D520"/>
      <c r="E520"/>
      <c r="F520" s="11"/>
      <c r="G520" s="11"/>
      <c r="H520" s="7"/>
      <c r="I520" s="3"/>
      <c r="J520" s="3"/>
    </row>
    <row r="521" s="1" customFormat="1" ht="15" spans="1:10">
      <c r="A521"/>
      <c r="B521"/>
      <c r="C521"/>
      <c r="D521"/>
      <c r="E521"/>
      <c r="F521" s="11"/>
      <c r="G521" s="11"/>
      <c r="H521" s="58"/>
      <c r="I521" s="3"/>
      <c r="J521" s="3"/>
    </row>
    <row r="522" s="1" customFormat="1" ht="15" spans="1:10">
      <c r="A522"/>
      <c r="B522"/>
      <c r="C522"/>
      <c r="D522"/>
      <c r="E522"/>
      <c r="F522" s="11"/>
      <c r="G522" s="11"/>
      <c r="H522" s="58"/>
      <c r="I522" s="3"/>
      <c r="J522" s="3"/>
    </row>
    <row r="523" s="1" customFormat="1" ht="12.75" customHeight="1" spans="1:14">
      <c r="A523"/>
      <c r="B523"/>
      <c r="C523"/>
      <c r="D523"/>
      <c r="E523"/>
      <c r="F523" s="11"/>
      <c r="G523" s="11"/>
      <c r="H523" s="58"/>
      <c r="I523" s="3"/>
      <c r="J523" s="3"/>
      <c r="N523" s="62"/>
    </row>
    <row r="524" s="1" customFormat="1" ht="15" spans="1:10">
      <c r="A524"/>
      <c r="B524"/>
      <c r="C524"/>
      <c r="D524"/>
      <c r="E524"/>
      <c r="F524" s="11"/>
      <c r="G524" s="11"/>
      <c r="H524" s="58"/>
      <c r="I524" s="3"/>
      <c r="J524" s="3"/>
    </row>
    <row r="525" s="1" customFormat="1" ht="15" spans="1:10">
      <c r="A525"/>
      <c r="B525"/>
      <c r="C525"/>
      <c r="D525"/>
      <c r="E525"/>
      <c r="F525" s="11"/>
      <c r="G525" s="11"/>
      <c r="H525" s="58"/>
      <c r="I525" s="3"/>
      <c r="J525" s="3"/>
    </row>
    <row r="526" s="1" customFormat="1" ht="15" spans="1:10">
      <c r="A526"/>
      <c r="B526"/>
      <c r="C526"/>
      <c r="D526"/>
      <c r="E526"/>
      <c r="F526" s="11"/>
      <c r="G526" s="11"/>
      <c r="H526" s="58"/>
      <c r="I526" s="3"/>
      <c r="J526" s="3"/>
    </row>
    <row r="527" s="1" customFormat="1" ht="15" spans="1:10">
      <c r="A527"/>
      <c r="B527"/>
      <c r="C527"/>
      <c r="D527"/>
      <c r="E527"/>
      <c r="F527" s="11"/>
      <c r="G527" s="11"/>
      <c r="H527" s="7"/>
      <c r="I527" s="3"/>
      <c r="J527" s="3"/>
    </row>
    <row r="528" s="1" customFormat="1" ht="15" spans="1:10">
      <c r="A528"/>
      <c r="B528"/>
      <c r="C528"/>
      <c r="D528"/>
      <c r="E528"/>
      <c r="F528" s="11"/>
      <c r="G528" s="6"/>
      <c r="H528" s="58"/>
      <c r="I528" s="3"/>
      <c r="J528" s="3"/>
    </row>
    <row r="529" s="1" customFormat="1" ht="15" spans="1:10">
      <c r="A529"/>
      <c r="B529"/>
      <c r="C529"/>
      <c r="D529"/>
      <c r="E529"/>
      <c r="F529" s="11"/>
      <c r="G529" s="11"/>
      <c r="H529" s="58"/>
      <c r="I529" s="3"/>
      <c r="J529" s="3"/>
    </row>
    <row r="530" s="1" customFormat="1" ht="15" spans="1:10">
      <c r="A530"/>
      <c r="B530"/>
      <c r="C530"/>
      <c r="D530"/>
      <c r="E530"/>
      <c r="F530" s="11"/>
      <c r="G530" s="11"/>
      <c r="H530" s="58"/>
      <c r="I530" s="3"/>
      <c r="J530" s="3"/>
    </row>
    <row r="531" s="1" customFormat="1" ht="15" spans="1:10">
      <c r="A531"/>
      <c r="B531"/>
      <c r="C531"/>
      <c r="D531"/>
      <c r="E531"/>
      <c r="F531" s="11"/>
      <c r="G531" s="11"/>
      <c r="H531" s="58"/>
      <c r="I531" s="3"/>
      <c r="J531" s="3"/>
    </row>
    <row r="532" s="1" customFormat="1" ht="15" spans="1:10">
      <c r="A532"/>
      <c r="B532"/>
      <c r="C532"/>
      <c r="D532"/>
      <c r="E532"/>
      <c r="F532" s="11"/>
      <c r="G532" s="11"/>
      <c r="H532" s="58"/>
      <c r="I532" s="3"/>
      <c r="J532" s="3"/>
    </row>
    <row r="533" s="1" customFormat="1" ht="15" spans="1:10">
      <c r="A533"/>
      <c r="B533"/>
      <c r="C533"/>
      <c r="D533"/>
      <c r="E533"/>
      <c r="F533" s="11"/>
      <c r="G533" s="11"/>
      <c r="H533" s="58"/>
      <c r="I533" s="3"/>
      <c r="J533" s="3"/>
    </row>
    <row r="534" s="1" customFormat="1" ht="15" spans="1:10">
      <c r="A534"/>
      <c r="B534"/>
      <c r="C534"/>
      <c r="D534"/>
      <c r="E534"/>
      <c r="F534" s="11"/>
      <c r="G534" s="11"/>
      <c r="H534" s="58"/>
      <c r="I534" s="3"/>
      <c r="J534" s="3"/>
    </row>
    <row r="535" s="1" customFormat="1" ht="15" spans="1:10">
      <c r="A535"/>
      <c r="B535"/>
      <c r="C535"/>
      <c r="D535"/>
      <c r="E535"/>
      <c r="F535" s="11"/>
      <c r="G535" s="11"/>
      <c r="H535" s="58"/>
      <c r="I535" s="3"/>
      <c r="J535" s="3"/>
    </row>
    <row r="536" s="1" customFormat="1" ht="15" spans="1:10">
      <c r="A536"/>
      <c r="B536"/>
      <c r="C536"/>
      <c r="D536"/>
      <c r="E536"/>
      <c r="F536" s="11"/>
      <c r="G536" s="11"/>
      <c r="H536" s="58"/>
      <c r="I536" s="3"/>
      <c r="J536" s="3"/>
    </row>
    <row r="537" s="1" customFormat="1" ht="15" spans="1:10">
      <c r="A537"/>
      <c r="B537"/>
      <c r="C537"/>
      <c r="D537"/>
      <c r="E537"/>
      <c r="F537" s="11"/>
      <c r="G537" s="11"/>
      <c r="H537" s="58"/>
      <c r="I537" s="3"/>
      <c r="J537" s="3"/>
    </row>
    <row r="538" s="1" customFormat="1" ht="15" spans="1:13">
      <c r="A538"/>
      <c r="B538"/>
      <c r="C538"/>
      <c r="D538"/>
      <c r="E538"/>
      <c r="F538" s="11"/>
      <c r="G538" s="11"/>
      <c r="H538" s="7"/>
      <c r="I538" s="3"/>
      <c r="J538" s="3"/>
      <c r="M538" s="3"/>
    </row>
    <row r="539" s="1" customFormat="1" ht="15" spans="1:10">
      <c r="A539"/>
      <c r="B539"/>
      <c r="C539"/>
      <c r="D539"/>
      <c r="E539"/>
      <c r="F539" s="11"/>
      <c r="G539" s="11"/>
      <c r="H539" s="58"/>
      <c r="I539" s="3"/>
      <c r="J539" s="3"/>
    </row>
    <row r="540" s="1" customFormat="1" ht="15" spans="1:10">
      <c r="A540"/>
      <c r="B540"/>
      <c r="C540"/>
      <c r="D540"/>
      <c r="E540"/>
      <c r="F540" s="11"/>
      <c r="G540" s="6"/>
      <c r="H540" s="58"/>
      <c r="I540" s="3"/>
      <c r="J540" s="3"/>
    </row>
    <row r="541" s="1" customFormat="1" ht="15" spans="1:10">
      <c r="A541"/>
      <c r="B541"/>
      <c r="C541"/>
      <c r="D541"/>
      <c r="E541"/>
      <c r="F541" s="11"/>
      <c r="G541" s="11"/>
      <c r="H541" s="58"/>
      <c r="I541" s="3"/>
      <c r="J541" s="3"/>
    </row>
    <row r="542" s="1" customFormat="1" ht="15" spans="1:10">
      <c r="A542"/>
      <c r="B542"/>
      <c r="C542"/>
      <c r="D542"/>
      <c r="E542"/>
      <c r="F542" s="11"/>
      <c r="G542" s="11"/>
      <c r="H542" s="58"/>
      <c r="I542" s="3"/>
      <c r="J542" s="3"/>
    </row>
    <row r="543" s="1" customFormat="1" ht="15" spans="1:10">
      <c r="A543"/>
      <c r="B543"/>
      <c r="C543"/>
      <c r="D543"/>
      <c r="E543"/>
      <c r="F543" s="11"/>
      <c r="G543" s="11"/>
      <c r="H543" s="58"/>
      <c r="I543" s="3"/>
      <c r="J543" s="3"/>
    </row>
    <row r="544" s="1" customFormat="1" ht="15" spans="1:10">
      <c r="A544"/>
      <c r="B544"/>
      <c r="C544"/>
      <c r="D544"/>
      <c r="E544"/>
      <c r="F544" s="11"/>
      <c r="G544" s="11"/>
      <c r="H544" s="58"/>
      <c r="I544" s="3"/>
      <c r="J544" s="3"/>
    </row>
    <row r="545" s="1" customFormat="1" ht="15" spans="1:10">
      <c r="A545"/>
      <c r="B545"/>
      <c r="C545"/>
      <c r="D545"/>
      <c r="E545"/>
      <c r="F545" s="11"/>
      <c r="G545" s="11"/>
      <c r="H545" s="58"/>
      <c r="I545" s="3"/>
      <c r="J545" s="3"/>
    </row>
    <row r="546" s="1" customFormat="1" ht="15" spans="1:10">
      <c r="A546"/>
      <c r="B546"/>
      <c r="C546"/>
      <c r="D546"/>
      <c r="E546"/>
      <c r="F546" s="11"/>
      <c r="G546" s="11"/>
      <c r="H546" s="58"/>
      <c r="I546" s="3"/>
      <c r="J546" s="3"/>
    </row>
    <row r="547" s="1" customFormat="1" ht="15" spans="1:10">
      <c r="A547"/>
      <c r="B547"/>
      <c r="C547"/>
      <c r="D547"/>
      <c r="E547"/>
      <c r="F547" s="11"/>
      <c r="G547" s="11"/>
      <c r="H547" s="58"/>
      <c r="I547" s="3"/>
      <c r="J547" s="3"/>
    </row>
    <row r="548" s="1" customFormat="1" ht="15" spans="1:10">
      <c r="A548"/>
      <c r="B548"/>
      <c r="C548"/>
      <c r="D548"/>
      <c r="E548"/>
      <c r="F548" s="11"/>
      <c r="G548" s="11"/>
      <c r="H548" s="58"/>
      <c r="I548" s="3"/>
      <c r="J548" s="3"/>
    </row>
    <row r="549" s="1" customFormat="1" ht="15" spans="1:10">
      <c r="A549"/>
      <c r="B549"/>
      <c r="C549"/>
      <c r="D549"/>
      <c r="E549"/>
      <c r="F549" s="11"/>
      <c r="G549" s="11"/>
      <c r="H549" s="58"/>
      <c r="I549" s="3"/>
      <c r="J549" s="3"/>
    </row>
    <row r="550" s="1" customFormat="1" ht="15" spans="1:10">
      <c r="A550"/>
      <c r="B550"/>
      <c r="C550"/>
      <c r="D550"/>
      <c r="E550"/>
      <c r="F550" s="11"/>
      <c r="G550" s="11"/>
      <c r="H550" s="58"/>
      <c r="I550" s="3"/>
      <c r="J550" s="3"/>
    </row>
    <row r="551" s="1" customFormat="1" ht="15" spans="1:10">
      <c r="A551"/>
      <c r="B551"/>
      <c r="C551"/>
      <c r="D551"/>
      <c r="E551"/>
      <c r="F551" s="11"/>
      <c r="G551" s="11"/>
      <c r="H551" s="59"/>
      <c r="I551" s="3"/>
      <c r="J551" s="3"/>
    </row>
    <row r="552" s="1" customFormat="1" ht="15" spans="1:10">
      <c r="A552"/>
      <c r="B552"/>
      <c r="C552"/>
      <c r="D552"/>
      <c r="E552"/>
      <c r="F552" s="11"/>
      <c r="G552" s="11"/>
      <c r="H552" s="58"/>
      <c r="I552" s="3"/>
      <c r="J552" s="3"/>
    </row>
    <row r="553" s="1" customFormat="1" ht="15" spans="1:10">
      <c r="A553"/>
      <c r="B553"/>
      <c r="C553"/>
      <c r="D553"/>
      <c r="E553"/>
      <c r="F553" s="11"/>
      <c r="G553" s="11"/>
      <c r="H553" s="58"/>
      <c r="I553" s="3"/>
      <c r="J553" s="3"/>
    </row>
    <row r="554" s="1" customFormat="1" ht="15" spans="1:10">
      <c r="A554"/>
      <c r="B554"/>
      <c r="C554"/>
      <c r="D554"/>
      <c r="E554"/>
      <c r="F554" s="11"/>
      <c r="G554" s="11"/>
      <c r="H554" s="58"/>
      <c r="I554" s="3"/>
      <c r="J554" s="3"/>
    </row>
    <row r="555" s="1" customFormat="1" ht="15" spans="1:10">
      <c r="A555"/>
      <c r="B555"/>
      <c r="C555"/>
      <c r="D555"/>
      <c r="E555"/>
      <c r="F555" s="11"/>
      <c r="G555" s="11"/>
      <c r="H555" s="58"/>
      <c r="I555" s="3"/>
      <c r="J555" s="3"/>
    </row>
    <row r="556" s="1" customFormat="1" ht="15" spans="1:10">
      <c r="A556"/>
      <c r="B556"/>
      <c r="C556"/>
      <c r="D556"/>
      <c r="E556"/>
      <c r="F556" s="11"/>
      <c r="G556" s="11"/>
      <c r="H556" s="58"/>
      <c r="I556" s="3"/>
      <c r="J556" s="3"/>
    </row>
    <row r="557" s="1" customFormat="1" ht="15" spans="1:10">
      <c r="A557"/>
      <c r="B557"/>
      <c r="C557"/>
      <c r="D557"/>
      <c r="E557"/>
      <c r="F557" s="11"/>
      <c r="G557" s="11"/>
      <c r="H557" s="60"/>
      <c r="I557" s="6"/>
      <c r="J557" s="3"/>
    </row>
    <row r="558" s="1" customFormat="1" ht="15" spans="1:10">
      <c r="A558"/>
      <c r="B558"/>
      <c r="C558"/>
      <c r="D558"/>
      <c r="E558"/>
      <c r="F558" s="11"/>
      <c r="G558" s="6"/>
      <c r="H558" s="60"/>
      <c r="I558" s="6"/>
      <c r="J558" s="6"/>
    </row>
    <row r="559" s="1" customFormat="1" ht="15" spans="1:10">
      <c r="A559"/>
      <c r="B559"/>
      <c r="C559"/>
      <c r="D559"/>
      <c r="E559"/>
      <c r="F559" s="11"/>
      <c r="G559" s="11"/>
      <c r="H559" s="58"/>
      <c r="I559" s="3"/>
      <c r="J559" s="3"/>
    </row>
    <row r="560" s="1" customFormat="1" ht="15" spans="1:10">
      <c r="A560"/>
      <c r="B560"/>
      <c r="C560"/>
      <c r="D560"/>
      <c r="E560"/>
      <c r="F560" s="11"/>
      <c r="G560" s="11"/>
      <c r="H560" s="58"/>
      <c r="I560" s="3"/>
      <c r="J560" s="3"/>
    </row>
    <row r="561" s="1" customFormat="1" ht="15" spans="1:10">
      <c r="A561"/>
      <c r="B561"/>
      <c r="C561"/>
      <c r="D561"/>
      <c r="E561"/>
      <c r="F561" s="11"/>
      <c r="G561" s="11"/>
      <c r="H561" s="58"/>
      <c r="I561" s="3"/>
      <c r="J561" s="3"/>
    </row>
    <row r="562" s="1" customFormat="1" ht="15" spans="1:10">
      <c r="A562"/>
      <c r="B562"/>
      <c r="C562"/>
      <c r="D562"/>
      <c r="E562"/>
      <c r="F562" s="11"/>
      <c r="G562" s="11"/>
      <c r="H562" s="58"/>
      <c r="I562" s="3"/>
      <c r="J562" s="3"/>
    </row>
    <row r="563" s="1" customFormat="1" ht="15" spans="1:10">
      <c r="A563"/>
      <c r="B563"/>
      <c r="C563"/>
      <c r="D563"/>
      <c r="E563"/>
      <c r="F563" s="11"/>
      <c r="G563" s="11"/>
      <c r="H563" s="58"/>
      <c r="I563" s="3"/>
      <c r="J563" s="3"/>
    </row>
    <row r="564" s="1" customFormat="1" ht="15" spans="1:10">
      <c r="A564"/>
      <c r="B564"/>
      <c r="C564"/>
      <c r="D564"/>
      <c r="E564"/>
      <c r="F564" s="11"/>
      <c r="G564" s="11"/>
      <c r="H564" s="58"/>
      <c r="I564" s="3"/>
      <c r="J564" s="3"/>
    </row>
    <row r="565" s="1" customFormat="1" ht="15" spans="1:10">
      <c r="A565"/>
      <c r="B565"/>
      <c r="C565"/>
      <c r="D565"/>
      <c r="E565"/>
      <c r="F565" s="11"/>
      <c r="G565" s="11"/>
      <c r="H565" s="58"/>
      <c r="I565" s="3"/>
      <c r="J565" s="3"/>
    </row>
    <row r="566" s="1" customFormat="1" ht="15" spans="1:10">
      <c r="A566"/>
      <c r="B566"/>
      <c r="C566"/>
      <c r="D566"/>
      <c r="E566"/>
      <c r="F566" s="11"/>
      <c r="G566" s="11"/>
      <c r="H566" s="58"/>
      <c r="I566" s="3"/>
      <c r="J566" s="3"/>
    </row>
    <row r="567" s="1" customFormat="1" ht="15" spans="1:10">
      <c r="A567"/>
      <c r="B567"/>
      <c r="C567"/>
      <c r="D567"/>
      <c r="E567"/>
      <c r="F567" s="11"/>
      <c r="G567" s="11"/>
      <c r="H567" s="58"/>
      <c r="I567" s="3"/>
      <c r="J567" s="3"/>
    </row>
    <row r="568" s="1" customFormat="1" ht="15" spans="1:10">
      <c r="A568"/>
      <c r="B568"/>
      <c r="C568"/>
      <c r="D568"/>
      <c r="E568"/>
      <c r="F568" s="11"/>
      <c r="G568" s="11"/>
      <c r="H568" s="58"/>
      <c r="I568" s="3"/>
      <c r="J568" s="3"/>
    </row>
    <row r="569" s="1" customFormat="1" ht="15" spans="1:10">
      <c r="A569"/>
      <c r="B569"/>
      <c r="C569"/>
      <c r="D569"/>
      <c r="E569"/>
      <c r="F569" s="11"/>
      <c r="G569" s="11"/>
      <c r="H569" s="58"/>
      <c r="I569" s="3"/>
      <c r="J569" s="3"/>
    </row>
    <row r="570" s="1" customFormat="1" ht="15" spans="1:10">
      <c r="A570"/>
      <c r="B570"/>
      <c r="C570"/>
      <c r="D570"/>
      <c r="E570"/>
      <c r="F570" s="11"/>
      <c r="G570" s="11"/>
      <c r="H570" s="58"/>
      <c r="I570" s="3"/>
      <c r="J570" s="3"/>
    </row>
    <row r="571" s="1" customFormat="1" ht="15" spans="1:10">
      <c r="A571"/>
      <c r="B571"/>
      <c r="C571"/>
      <c r="D571"/>
      <c r="E571"/>
      <c r="F571" s="11"/>
      <c r="G571" s="11"/>
      <c r="H571" s="58"/>
      <c r="I571" s="3"/>
      <c r="J571" s="3"/>
    </row>
    <row r="572" s="1" customFormat="1" ht="15" spans="1:10">
      <c r="A572"/>
      <c r="B572"/>
      <c r="C572"/>
      <c r="D572"/>
      <c r="E572"/>
      <c r="F572" s="11"/>
      <c r="G572" s="11"/>
      <c r="H572" s="58"/>
      <c r="I572" s="3"/>
      <c r="J572" s="3"/>
    </row>
    <row r="573" s="1" customFormat="1" ht="15" spans="1:10">
      <c r="A573"/>
      <c r="B573"/>
      <c r="C573"/>
      <c r="D573"/>
      <c r="E573"/>
      <c r="F573" s="11"/>
      <c r="G573" s="11"/>
      <c r="H573" s="58"/>
      <c r="I573" s="3"/>
      <c r="J573" s="3"/>
    </row>
    <row r="574" s="1" customFormat="1" ht="15" spans="1:10">
      <c r="A574"/>
      <c r="B574"/>
      <c r="C574"/>
      <c r="D574"/>
      <c r="E574"/>
      <c r="F574" s="11"/>
      <c r="G574" s="11"/>
      <c r="H574" s="58"/>
      <c r="I574" s="3"/>
      <c r="J574" s="3"/>
    </row>
    <row r="575" s="1" customFormat="1" ht="15" spans="1:10">
      <c r="A575"/>
      <c r="B575"/>
      <c r="C575"/>
      <c r="D575"/>
      <c r="E575"/>
      <c r="F575" s="11"/>
      <c r="G575" s="11"/>
      <c r="H575" s="58"/>
      <c r="I575" s="3"/>
      <c r="J575" s="3"/>
    </row>
    <row r="576" s="1" customFormat="1" ht="15" spans="1:10">
      <c r="A576"/>
      <c r="B576"/>
      <c r="C576"/>
      <c r="D576"/>
      <c r="E576"/>
      <c r="F576" s="11"/>
      <c r="G576" s="11"/>
      <c r="H576" s="58"/>
      <c r="I576" s="3"/>
      <c r="J576" s="3"/>
    </row>
    <row r="577" s="1" customFormat="1" ht="15" spans="1:10">
      <c r="A577"/>
      <c r="B577"/>
      <c r="C577"/>
      <c r="D577"/>
      <c r="E577"/>
      <c r="F577" s="11"/>
      <c r="G577" s="11"/>
      <c r="H577" s="58"/>
      <c r="I577" s="3"/>
      <c r="J577" s="3"/>
    </row>
    <row r="578" s="1" customFormat="1" ht="15" spans="1:10">
      <c r="A578"/>
      <c r="B578"/>
      <c r="C578"/>
      <c r="D578"/>
      <c r="E578"/>
      <c r="F578" s="11"/>
      <c r="G578" s="11"/>
      <c r="H578" s="58"/>
      <c r="I578" s="3"/>
      <c r="J578" s="3"/>
    </row>
    <row r="579" s="1" customFormat="1" ht="15" spans="1:10">
      <c r="A579"/>
      <c r="B579"/>
      <c r="C579"/>
      <c r="D579"/>
      <c r="E579"/>
      <c r="F579" s="11"/>
      <c r="G579" s="11"/>
      <c r="H579" s="7"/>
      <c r="I579" s="3"/>
      <c r="J579" s="3"/>
    </row>
    <row r="580" s="1" customFormat="1" ht="15" spans="1:10">
      <c r="A580"/>
      <c r="B580"/>
      <c r="C580"/>
      <c r="D580"/>
      <c r="E580"/>
      <c r="F580" s="11"/>
      <c r="G580" s="11"/>
      <c r="H580" s="58"/>
      <c r="I580" s="3"/>
      <c r="J580" s="3"/>
    </row>
    <row r="581" s="1" customFormat="1" ht="15" spans="1:10">
      <c r="A581"/>
      <c r="B581"/>
      <c r="C581"/>
      <c r="D581"/>
      <c r="E581"/>
      <c r="F581" s="11"/>
      <c r="G581" s="11"/>
      <c r="H581" s="58"/>
      <c r="I581" s="3"/>
      <c r="J581" s="3"/>
    </row>
    <row r="582" s="1" customFormat="1" ht="15" spans="1:10">
      <c r="A582"/>
      <c r="B582"/>
      <c r="C582"/>
      <c r="D582"/>
      <c r="E582"/>
      <c r="F582" s="11"/>
      <c r="G582" s="11"/>
      <c r="H582" s="58"/>
      <c r="I582" s="3"/>
      <c r="J582" s="3"/>
    </row>
    <row r="583" s="1" customFormat="1" ht="15" spans="1:10">
      <c r="A583"/>
      <c r="B583"/>
      <c r="C583"/>
      <c r="D583"/>
      <c r="E583"/>
      <c r="F583" s="11"/>
      <c r="G583" s="11"/>
      <c r="H583" s="58"/>
      <c r="I583" s="3"/>
      <c r="J583" s="3"/>
    </row>
    <row r="584" s="1" customFormat="1" ht="15" spans="1:10">
      <c r="A584"/>
      <c r="B584"/>
      <c r="C584"/>
      <c r="D584"/>
      <c r="E584"/>
      <c r="F584" s="11"/>
      <c r="G584" s="11"/>
      <c r="H584" s="58"/>
      <c r="I584" s="3"/>
      <c r="J584" s="3"/>
    </row>
    <row r="585" s="1" customFormat="1" ht="15" spans="1:10">
      <c r="A585"/>
      <c r="B585"/>
      <c r="C585"/>
      <c r="D585"/>
      <c r="E585"/>
      <c r="F585" s="11"/>
      <c r="G585" s="11"/>
      <c r="H585" s="58"/>
      <c r="I585" s="3"/>
      <c r="J585" s="3"/>
    </row>
    <row r="586" s="1" customFormat="1" ht="15" spans="1:10">
      <c r="A586"/>
      <c r="B586"/>
      <c r="C586"/>
      <c r="D586"/>
      <c r="E586"/>
      <c r="F586" s="11"/>
      <c r="G586" s="11"/>
      <c r="H586" s="58"/>
      <c r="I586" s="3"/>
      <c r="J586" s="3"/>
    </row>
    <row r="587" s="1" customFormat="1" ht="15" spans="1:10">
      <c r="A587"/>
      <c r="B587"/>
      <c r="C587"/>
      <c r="D587"/>
      <c r="E587"/>
      <c r="F587" s="11"/>
      <c r="G587" s="11"/>
      <c r="H587" s="58"/>
      <c r="I587" s="3"/>
      <c r="J587" s="3"/>
    </row>
    <row r="588" s="1" customFormat="1" ht="15" spans="1:10">
      <c r="A588"/>
      <c r="B588"/>
      <c r="C588"/>
      <c r="D588"/>
      <c r="E588"/>
      <c r="F588" s="11"/>
      <c r="G588" s="11"/>
      <c r="H588" s="58"/>
      <c r="I588" s="3"/>
      <c r="J588" s="3"/>
    </row>
    <row r="589" s="1" customFormat="1" ht="15" spans="1:10">
      <c r="A589"/>
      <c r="B589"/>
      <c r="C589"/>
      <c r="D589"/>
      <c r="E589"/>
      <c r="F589" s="11"/>
      <c r="G589" s="11"/>
      <c r="H589" s="58"/>
      <c r="I589" s="3"/>
      <c r="J589" s="3"/>
    </row>
    <row r="590" s="1" customFormat="1" ht="15" spans="1:10">
      <c r="A590"/>
      <c r="B590"/>
      <c r="C590"/>
      <c r="D590"/>
      <c r="E590"/>
      <c r="F590" s="11"/>
      <c r="G590" s="11"/>
      <c r="H590" s="58"/>
      <c r="I590" s="3"/>
      <c r="J590" s="3"/>
    </row>
    <row r="591" s="1" customFormat="1" ht="15" spans="1:10">
      <c r="A591"/>
      <c r="B591"/>
      <c r="C591"/>
      <c r="D591"/>
      <c r="E591"/>
      <c r="F591" s="11"/>
      <c r="G591" s="11"/>
      <c r="H591" s="58"/>
      <c r="I591" s="3"/>
      <c r="J591" s="3"/>
    </row>
    <row r="592" s="1" customFormat="1" ht="15" spans="1:10">
      <c r="A592"/>
      <c r="B592"/>
      <c r="C592"/>
      <c r="D592"/>
      <c r="E592"/>
      <c r="F592" s="11"/>
      <c r="G592" s="11"/>
      <c r="H592" s="58"/>
      <c r="I592" s="3"/>
      <c r="J592" s="3"/>
    </row>
    <row r="593" s="1" customFormat="1" ht="15" spans="1:10">
      <c r="A593"/>
      <c r="B593"/>
      <c r="C593"/>
      <c r="D593"/>
      <c r="E593"/>
      <c r="F593" s="11"/>
      <c r="G593" s="11"/>
      <c r="H593" s="59"/>
      <c r="I593" s="3"/>
      <c r="J593" s="3"/>
    </row>
    <row r="594" s="1" customFormat="1" ht="15" spans="1:10">
      <c r="A594"/>
      <c r="B594"/>
      <c r="C594"/>
      <c r="D594"/>
      <c r="E594"/>
      <c r="F594" s="11"/>
      <c r="G594" s="11"/>
      <c r="H594" s="58"/>
      <c r="I594" s="3"/>
      <c r="J594" s="3"/>
    </row>
    <row r="595" s="1" customFormat="1" ht="15" spans="1:10">
      <c r="A595"/>
      <c r="B595"/>
      <c r="C595"/>
      <c r="D595"/>
      <c r="E595"/>
      <c r="F595" s="11"/>
      <c r="G595" s="11"/>
      <c r="H595" s="58"/>
      <c r="I595" s="3"/>
      <c r="J595" s="3"/>
    </row>
    <row r="596" s="1" customFormat="1" ht="15" spans="1:10">
      <c r="A596"/>
      <c r="B596"/>
      <c r="C596"/>
      <c r="D596"/>
      <c r="E596"/>
      <c r="F596" s="11"/>
      <c r="G596" s="11"/>
      <c r="H596" s="58"/>
      <c r="I596" s="3"/>
      <c r="J596" s="3"/>
    </row>
    <row r="597" s="1" customFormat="1" ht="15" spans="1:10">
      <c r="A597"/>
      <c r="B597"/>
      <c r="C597"/>
      <c r="D597"/>
      <c r="E597"/>
      <c r="F597" s="11"/>
      <c r="G597" s="11"/>
      <c r="H597" s="58"/>
      <c r="I597" s="3"/>
      <c r="J597" s="3"/>
    </row>
    <row r="598" s="1" customFormat="1" ht="15" spans="1:10">
      <c r="A598"/>
      <c r="B598"/>
      <c r="C598"/>
      <c r="D598"/>
      <c r="E598"/>
      <c r="F598" s="11"/>
      <c r="G598" s="11"/>
      <c r="H598" s="58"/>
      <c r="I598" s="3"/>
      <c r="J598" s="3"/>
    </row>
    <row r="599" s="1" customFormat="1" ht="15" spans="1:10">
      <c r="A599"/>
      <c r="B599"/>
      <c r="C599"/>
      <c r="D599"/>
      <c r="E599"/>
      <c r="F599" s="11"/>
      <c r="G599" s="11"/>
      <c r="H599" s="58"/>
      <c r="I599" s="3"/>
      <c r="J599" s="3"/>
    </row>
    <row r="600" s="1" customFormat="1" ht="15" spans="1:10">
      <c r="A600"/>
      <c r="B600"/>
      <c r="C600"/>
      <c r="D600"/>
      <c r="E600"/>
      <c r="F600" s="11"/>
      <c r="G600" s="11"/>
      <c r="H600" s="58"/>
      <c r="I600" s="3"/>
      <c r="J600" s="3"/>
    </row>
    <row r="601" s="1" customFormat="1" ht="15" spans="1:10">
      <c r="A601"/>
      <c r="B601"/>
      <c r="C601"/>
      <c r="D601"/>
      <c r="E601"/>
      <c r="F601" s="11"/>
      <c r="G601" s="11"/>
      <c r="H601" s="58"/>
      <c r="I601" s="3"/>
      <c r="J601" s="3"/>
    </row>
    <row r="602" s="1" customFormat="1" ht="15" spans="1:10">
      <c r="A602"/>
      <c r="B602"/>
      <c r="C602"/>
      <c r="D602"/>
      <c r="E602"/>
      <c r="F602" s="11"/>
      <c r="G602" s="11"/>
      <c r="H602" s="58"/>
      <c r="I602" s="3"/>
      <c r="J602" s="3"/>
    </row>
    <row r="603" s="1" customFormat="1" ht="15" spans="1:10">
      <c r="A603"/>
      <c r="B603"/>
      <c r="C603"/>
      <c r="D603"/>
      <c r="E603"/>
      <c r="F603" s="11"/>
      <c r="G603" s="11"/>
      <c r="H603" s="58"/>
      <c r="I603" s="3"/>
      <c r="J603" s="3"/>
    </row>
    <row r="604" s="1" customFormat="1" ht="15" spans="1:10">
      <c r="A604"/>
      <c r="B604"/>
      <c r="C604"/>
      <c r="D604"/>
      <c r="E604"/>
      <c r="F604" s="11"/>
      <c r="G604" s="11"/>
      <c r="H604" s="58"/>
      <c r="I604" s="3"/>
      <c r="J604" s="3"/>
    </row>
    <row r="605" s="1" customFormat="1" ht="15" spans="1:10">
      <c r="A605"/>
      <c r="B605"/>
      <c r="C605"/>
      <c r="D605"/>
      <c r="E605"/>
      <c r="F605" s="11"/>
      <c r="G605" s="11"/>
      <c r="H605" s="58"/>
      <c r="I605" s="3"/>
      <c r="J605" s="3"/>
    </row>
    <row r="606" s="1" customFormat="1" ht="15" spans="1:10">
      <c r="A606"/>
      <c r="B606"/>
      <c r="C606"/>
      <c r="D606"/>
      <c r="E606"/>
      <c r="F606" s="11"/>
      <c r="G606" s="11"/>
      <c r="H606" s="58"/>
      <c r="I606" s="3"/>
      <c r="J606" s="3"/>
    </row>
    <row r="607" s="1" customFormat="1" ht="15" spans="1:10">
      <c r="A607"/>
      <c r="B607"/>
      <c r="C607"/>
      <c r="D607"/>
      <c r="E607"/>
      <c r="F607" s="11"/>
      <c r="G607" s="11"/>
      <c r="H607" s="58"/>
      <c r="I607" s="3"/>
      <c r="J607" s="3"/>
    </row>
    <row r="608" s="1" customFormat="1" ht="15" spans="1:10">
      <c r="A608"/>
      <c r="B608"/>
      <c r="C608"/>
      <c r="D608"/>
      <c r="E608"/>
      <c r="F608" s="11"/>
      <c r="G608" s="11"/>
      <c r="H608" s="58"/>
      <c r="I608" s="3"/>
      <c r="J608" s="3"/>
    </row>
    <row r="609" s="1" customFormat="1" ht="15" spans="1:10">
      <c r="A609"/>
      <c r="B609"/>
      <c r="C609"/>
      <c r="D609"/>
      <c r="E609"/>
      <c r="F609" s="11"/>
      <c r="G609" s="11"/>
      <c r="H609" s="58"/>
      <c r="I609" s="3"/>
      <c r="J609" s="3"/>
    </row>
    <row r="610" s="1" customFormat="1" ht="15" spans="1:10">
      <c r="A610"/>
      <c r="B610"/>
      <c r="C610"/>
      <c r="D610"/>
      <c r="E610"/>
      <c r="F610" s="11"/>
      <c r="G610" s="11"/>
      <c r="H610" s="58"/>
      <c r="I610" s="3"/>
      <c r="J610" s="3"/>
    </row>
    <row r="611" s="1" customFormat="1" ht="15" spans="1:10">
      <c r="A611"/>
      <c r="B611"/>
      <c r="C611"/>
      <c r="D611"/>
      <c r="E611"/>
      <c r="F611" s="11"/>
      <c r="G611" s="11"/>
      <c r="H611" s="58"/>
      <c r="I611" s="3"/>
      <c r="J611" s="3"/>
    </row>
    <row r="612" s="1" customFormat="1" ht="15" spans="1:10">
      <c r="A612"/>
      <c r="B612"/>
      <c r="C612"/>
      <c r="D612"/>
      <c r="E612"/>
      <c r="F612" s="11"/>
      <c r="G612" s="11"/>
      <c r="H612" s="58"/>
      <c r="I612" s="3"/>
      <c r="J612" s="3"/>
    </row>
    <row r="613" s="1" customFormat="1" ht="15" spans="1:10">
      <c r="A613"/>
      <c r="B613"/>
      <c r="C613"/>
      <c r="D613"/>
      <c r="E613"/>
      <c r="F613" s="11"/>
      <c r="G613" s="11"/>
      <c r="H613" s="58"/>
      <c r="I613" s="3"/>
      <c r="J613" s="3"/>
    </row>
    <row r="614" s="1" customFormat="1" ht="15" spans="1:10">
      <c r="A614"/>
      <c r="B614"/>
      <c r="C614"/>
      <c r="D614"/>
      <c r="E614"/>
      <c r="F614" s="11"/>
      <c r="G614" s="11"/>
      <c r="H614" s="58"/>
      <c r="I614" s="3"/>
      <c r="J614" s="3"/>
    </row>
    <row r="615" s="1" customFormat="1" ht="15" spans="1:10">
      <c r="A615"/>
      <c r="B615"/>
      <c r="C615"/>
      <c r="D615"/>
      <c r="E615"/>
      <c r="F615" s="11"/>
      <c r="G615" s="11"/>
      <c r="H615" s="58"/>
      <c r="I615" s="3"/>
      <c r="J615" s="3"/>
    </row>
    <row r="616" s="1" customFormat="1" ht="15" spans="1:10">
      <c r="A616"/>
      <c r="B616"/>
      <c r="C616"/>
      <c r="D616"/>
      <c r="E616"/>
      <c r="F616" s="11"/>
      <c r="G616" s="11"/>
      <c r="H616" s="58"/>
      <c r="I616" s="3"/>
      <c r="J616" s="3"/>
    </row>
    <row r="617" s="1" customFormat="1" ht="15" spans="1:10">
      <c r="A617"/>
      <c r="B617"/>
      <c r="C617"/>
      <c r="D617"/>
      <c r="E617"/>
      <c r="F617" s="11"/>
      <c r="G617" s="11"/>
      <c r="H617" s="58"/>
      <c r="I617" s="3"/>
      <c r="J617" s="3"/>
    </row>
    <row r="618" s="1" customFormat="1" ht="15" spans="1:10">
      <c r="A618"/>
      <c r="B618"/>
      <c r="C618"/>
      <c r="D618"/>
      <c r="E618"/>
      <c r="F618" s="11"/>
      <c r="G618" s="11"/>
      <c r="H618" s="58"/>
      <c r="I618" s="3"/>
      <c r="J618" s="3"/>
    </row>
    <row r="619" s="1" customFormat="1" ht="15" spans="1:10">
      <c r="A619"/>
      <c r="B619"/>
      <c r="C619"/>
      <c r="D619"/>
      <c r="E619"/>
      <c r="F619" s="11"/>
      <c r="G619" s="11"/>
      <c r="H619" s="58"/>
      <c r="I619" s="3"/>
      <c r="J619" s="3"/>
    </row>
    <row r="620" s="1" customFormat="1" ht="15" spans="1:10">
      <c r="A620"/>
      <c r="B620"/>
      <c r="C620"/>
      <c r="D620"/>
      <c r="E620"/>
      <c r="F620" s="11"/>
      <c r="G620" s="11"/>
      <c r="H620" s="58"/>
      <c r="I620" s="3"/>
      <c r="J620" s="3"/>
    </row>
    <row r="621" s="1" customFormat="1" ht="15" spans="1:10">
      <c r="A621"/>
      <c r="B621"/>
      <c r="C621"/>
      <c r="D621"/>
      <c r="E621"/>
      <c r="F621" s="11"/>
      <c r="G621" s="11"/>
      <c r="H621" s="58"/>
      <c r="I621" s="3"/>
      <c r="J621" s="3"/>
    </row>
    <row r="622" s="1" customFormat="1" ht="15" spans="1:10">
      <c r="A622"/>
      <c r="B622"/>
      <c r="C622"/>
      <c r="D622"/>
      <c r="E622"/>
      <c r="F622" s="11"/>
      <c r="G622" s="11"/>
      <c r="H622" s="58"/>
      <c r="I622" s="3"/>
      <c r="J622" s="3"/>
    </row>
    <row r="623" s="1" customFormat="1" ht="15" spans="1:10">
      <c r="A623"/>
      <c r="B623"/>
      <c r="C623"/>
      <c r="D623"/>
      <c r="E623"/>
      <c r="F623" s="11"/>
      <c r="G623" s="11"/>
      <c r="H623" s="59"/>
      <c r="I623" s="3"/>
      <c r="J623" s="3"/>
    </row>
    <row r="624" s="1" customFormat="1" ht="15" spans="1:10">
      <c r="A624"/>
      <c r="B624"/>
      <c r="C624"/>
      <c r="D624"/>
      <c r="E624"/>
      <c r="F624" s="11"/>
      <c r="G624" s="11"/>
      <c r="H624" s="58"/>
      <c r="I624" s="3"/>
      <c r="J624" s="3"/>
    </row>
    <row r="625" s="1" customFormat="1" ht="15" spans="1:10">
      <c r="A625"/>
      <c r="B625"/>
      <c r="C625"/>
      <c r="D625"/>
      <c r="E625"/>
      <c r="F625" s="11"/>
      <c r="G625" s="11"/>
      <c r="H625" s="58"/>
      <c r="I625" s="3"/>
      <c r="J625" s="3"/>
    </row>
    <row r="626" s="1" customFormat="1" ht="15" spans="1:10">
      <c r="A626"/>
      <c r="B626"/>
      <c r="C626"/>
      <c r="D626"/>
      <c r="E626"/>
      <c r="F626" s="11"/>
      <c r="G626" s="11"/>
      <c r="H626" s="58"/>
      <c r="I626" s="3"/>
      <c r="J626" s="3"/>
    </row>
    <row r="627" s="1" customFormat="1" ht="15" spans="1:10">
      <c r="A627"/>
      <c r="B627"/>
      <c r="C627"/>
      <c r="D627"/>
      <c r="E627"/>
      <c r="F627" s="11"/>
      <c r="G627" s="11"/>
      <c r="H627" s="59"/>
      <c r="I627" s="3"/>
      <c r="J627" s="3"/>
    </row>
    <row r="628" s="1" customFormat="1" ht="15" spans="1:10">
      <c r="A628"/>
      <c r="B628"/>
      <c r="C628"/>
      <c r="D628"/>
      <c r="E628"/>
      <c r="F628" s="11"/>
      <c r="G628" s="11"/>
      <c r="H628" s="59"/>
      <c r="I628" s="3"/>
      <c r="J628" s="3"/>
    </row>
    <row r="629" s="1" customFormat="1" ht="15" spans="1:10">
      <c r="A629"/>
      <c r="B629"/>
      <c r="C629"/>
      <c r="D629"/>
      <c r="E629"/>
      <c r="F629" s="11"/>
      <c r="G629" s="11"/>
      <c r="H629" s="58"/>
      <c r="I629" s="3"/>
      <c r="J629" s="3"/>
    </row>
    <row r="630" s="1" customFormat="1" ht="15" spans="1:10">
      <c r="A630"/>
      <c r="B630"/>
      <c r="C630"/>
      <c r="D630"/>
      <c r="E630"/>
      <c r="F630" s="11"/>
      <c r="G630" s="11"/>
      <c r="H630" s="58"/>
      <c r="I630" s="3"/>
      <c r="J630" s="3"/>
    </row>
    <row r="631" s="1" customFormat="1" ht="15" spans="1:10">
      <c r="A631"/>
      <c r="B631"/>
      <c r="C631"/>
      <c r="D631"/>
      <c r="E631"/>
      <c r="F631" s="11"/>
      <c r="G631" s="11"/>
      <c r="H631" s="59"/>
      <c r="I631" s="3"/>
      <c r="J631" s="3"/>
    </row>
    <row r="632" s="1" customFormat="1" ht="15" spans="1:10">
      <c r="A632"/>
      <c r="B632"/>
      <c r="C632"/>
      <c r="D632"/>
      <c r="E632"/>
      <c r="F632" s="11"/>
      <c r="G632" s="11"/>
      <c r="H632" s="58"/>
      <c r="I632" s="3"/>
      <c r="J632" s="3"/>
    </row>
    <row r="633" s="1" customFormat="1" ht="15" spans="1:10">
      <c r="A633"/>
      <c r="B633"/>
      <c r="C633"/>
      <c r="D633"/>
      <c r="E633"/>
      <c r="F633" s="11"/>
      <c r="G633" s="11"/>
      <c r="H633" s="58"/>
      <c r="I633" s="3"/>
      <c r="J633" s="3"/>
    </row>
    <row r="634" s="1" customFormat="1" ht="15" spans="1:10">
      <c r="A634"/>
      <c r="B634"/>
      <c r="C634"/>
      <c r="D634"/>
      <c r="E634"/>
      <c r="F634" s="11"/>
      <c r="G634" s="11"/>
      <c r="H634" s="58"/>
      <c r="I634" s="3"/>
      <c r="J634" s="3"/>
    </row>
    <row r="635" s="1" customFormat="1" ht="15" spans="1:10">
      <c r="A635"/>
      <c r="B635"/>
      <c r="C635"/>
      <c r="D635"/>
      <c r="E635"/>
      <c r="F635" s="11"/>
      <c r="G635" s="11"/>
      <c r="H635" s="58"/>
      <c r="I635" s="3"/>
      <c r="J635" s="3"/>
    </row>
    <row r="636" s="1" customFormat="1" ht="15" spans="1:10">
      <c r="A636"/>
      <c r="B636"/>
      <c r="C636"/>
      <c r="D636"/>
      <c r="E636"/>
      <c r="F636" s="11"/>
      <c r="G636" s="11"/>
      <c r="H636" s="58"/>
      <c r="I636" s="3"/>
      <c r="J636" s="3"/>
    </row>
    <row r="637" s="1" customFormat="1" ht="15" spans="1:10">
      <c r="A637"/>
      <c r="B637"/>
      <c r="C637"/>
      <c r="D637"/>
      <c r="E637"/>
      <c r="F637" s="11"/>
      <c r="G637" s="11"/>
      <c r="H637" s="58"/>
      <c r="I637" s="3"/>
      <c r="J637" s="3"/>
    </row>
    <row r="638" s="1" customFormat="1" ht="15" spans="1:10">
      <c r="A638"/>
      <c r="B638"/>
      <c r="C638"/>
      <c r="D638"/>
      <c r="E638"/>
      <c r="F638" s="11"/>
      <c r="G638" s="11"/>
      <c r="H638" s="58"/>
      <c r="I638" s="3"/>
      <c r="J638" s="3"/>
    </row>
    <row r="639" s="1" customFormat="1" ht="15" spans="1:10">
      <c r="A639"/>
      <c r="B639"/>
      <c r="C639"/>
      <c r="D639"/>
      <c r="E639"/>
      <c r="F639" s="11"/>
      <c r="G639" s="11"/>
      <c r="H639" s="58"/>
      <c r="I639" s="3"/>
      <c r="J639" s="3"/>
    </row>
    <row r="640" s="1" customFormat="1" ht="15" spans="1:10">
      <c r="A640"/>
      <c r="B640"/>
      <c r="C640"/>
      <c r="D640"/>
      <c r="E640"/>
      <c r="F640" s="11"/>
      <c r="G640" s="11"/>
      <c r="H640" s="58"/>
      <c r="I640" s="3"/>
      <c r="J640" s="3"/>
    </row>
    <row r="641" s="1" customFormat="1" ht="15" spans="1:10">
      <c r="A641"/>
      <c r="B641"/>
      <c r="C641"/>
      <c r="D641"/>
      <c r="E641"/>
      <c r="F641" s="11"/>
      <c r="G641" s="11"/>
      <c r="H641" s="58"/>
      <c r="I641" s="3"/>
      <c r="J641" s="3"/>
    </row>
    <row r="642" s="1" customFormat="1" ht="15" spans="1:10">
      <c r="A642"/>
      <c r="B642"/>
      <c r="C642"/>
      <c r="D642"/>
      <c r="E642"/>
      <c r="F642" s="11"/>
      <c r="G642" s="11"/>
      <c r="H642" s="58"/>
      <c r="I642" s="3"/>
      <c r="J642" s="3"/>
    </row>
    <row r="643" s="1" customFormat="1" ht="15" spans="1:10">
      <c r="A643"/>
      <c r="B643"/>
      <c r="C643"/>
      <c r="D643"/>
      <c r="E643"/>
      <c r="F643" s="11"/>
      <c r="G643" s="11"/>
      <c r="H643" s="58"/>
      <c r="I643" s="3"/>
      <c r="J643" s="3"/>
    </row>
    <row r="644" s="1" customFormat="1" ht="15" spans="1:10">
      <c r="A644"/>
      <c r="B644"/>
      <c r="C644"/>
      <c r="D644"/>
      <c r="E644"/>
      <c r="F644" s="11"/>
      <c r="G644" s="11"/>
      <c r="H644" s="58"/>
      <c r="I644" s="3"/>
      <c r="J644" s="3"/>
    </row>
    <row r="645" s="1" customFormat="1" ht="15" spans="1:10">
      <c r="A645"/>
      <c r="B645"/>
      <c r="C645"/>
      <c r="D645"/>
      <c r="E645"/>
      <c r="F645" s="11"/>
      <c r="G645" s="11"/>
      <c r="H645" s="58"/>
      <c r="I645" s="3"/>
      <c r="J645" s="3"/>
    </row>
    <row r="646" s="1" customFormat="1" ht="15" spans="1:10">
      <c r="A646"/>
      <c r="B646"/>
      <c r="C646"/>
      <c r="D646"/>
      <c r="E646"/>
      <c r="F646" s="11"/>
      <c r="G646" s="11"/>
      <c r="H646" s="59"/>
      <c r="I646" s="3"/>
      <c r="J646" s="3"/>
    </row>
    <row r="647" s="1" customFormat="1" ht="15" spans="1:10">
      <c r="A647"/>
      <c r="B647"/>
      <c r="C647"/>
      <c r="D647"/>
      <c r="E647"/>
      <c r="F647" s="11"/>
      <c r="G647" s="11"/>
      <c r="H647" s="59"/>
      <c r="I647" s="3"/>
      <c r="J647" s="3"/>
    </row>
    <row r="648" s="1" customFormat="1" ht="15" spans="1:10">
      <c r="A648"/>
      <c r="B648"/>
      <c r="C648"/>
      <c r="D648"/>
      <c r="E648"/>
      <c r="F648" s="11"/>
      <c r="G648" s="11"/>
      <c r="H648" s="58"/>
      <c r="I648" s="3"/>
      <c r="J648" s="3"/>
    </row>
    <row r="649" s="1" customFormat="1" ht="15" spans="1:10">
      <c r="A649"/>
      <c r="B649"/>
      <c r="C649"/>
      <c r="D649"/>
      <c r="E649"/>
      <c r="F649" s="11"/>
      <c r="G649" s="11"/>
      <c r="H649" s="59"/>
      <c r="I649" s="3"/>
      <c r="J649" s="3"/>
    </row>
    <row r="650" s="1" customFormat="1" ht="15" spans="1:10">
      <c r="A650"/>
      <c r="B650"/>
      <c r="C650"/>
      <c r="D650"/>
      <c r="E650"/>
      <c r="F650" s="11"/>
      <c r="G650" s="11"/>
      <c r="H650" s="58"/>
      <c r="I650" s="3"/>
      <c r="J650" s="3"/>
    </row>
    <row r="651" s="1" customFormat="1" ht="15" spans="1:10">
      <c r="A651"/>
      <c r="B651"/>
      <c r="C651"/>
      <c r="D651"/>
      <c r="E651"/>
      <c r="F651" s="11"/>
      <c r="G651" s="11"/>
      <c r="H651" s="58"/>
      <c r="I651" s="3"/>
      <c r="J651" s="3"/>
    </row>
    <row r="652" s="1" customFormat="1" ht="15" spans="1:10">
      <c r="A652"/>
      <c r="B652"/>
      <c r="C652"/>
      <c r="D652"/>
      <c r="E652"/>
      <c r="F652" s="11"/>
      <c r="G652" s="11"/>
      <c r="H652" s="58"/>
      <c r="I652" s="3"/>
      <c r="J652" s="3"/>
    </row>
    <row r="653" s="1" customFormat="1" ht="15" spans="1:10">
      <c r="A653"/>
      <c r="B653"/>
      <c r="C653"/>
      <c r="D653"/>
      <c r="E653"/>
      <c r="F653" s="11"/>
      <c r="G653" s="11"/>
      <c r="H653" s="58"/>
      <c r="I653" s="3"/>
      <c r="J653" s="3"/>
    </row>
    <row r="654" s="1" customFormat="1" ht="15" spans="1:10">
      <c r="A654"/>
      <c r="B654"/>
      <c r="C654"/>
      <c r="D654"/>
      <c r="E654"/>
      <c r="F654" s="11"/>
      <c r="G654" s="11"/>
      <c r="H654" s="58"/>
      <c r="I654" s="3"/>
      <c r="J654" s="3"/>
    </row>
    <row r="655" s="1" customFormat="1" ht="15" spans="1:10">
      <c r="A655"/>
      <c r="B655"/>
      <c r="C655"/>
      <c r="D655"/>
      <c r="E655"/>
      <c r="F655" s="11"/>
      <c r="G655" s="11"/>
      <c r="H655" s="58"/>
      <c r="I655" s="3"/>
      <c r="J655" s="3"/>
    </row>
    <row r="656" s="1" customFormat="1" ht="15" spans="1:10">
      <c r="A656"/>
      <c r="B656"/>
      <c r="C656"/>
      <c r="D656"/>
      <c r="E656"/>
      <c r="F656" s="11"/>
      <c r="G656" s="11"/>
      <c r="H656" s="58"/>
      <c r="I656" s="3"/>
      <c r="J656" s="3"/>
    </row>
    <row r="657" s="1" customFormat="1" ht="15" spans="1:10">
      <c r="A657"/>
      <c r="B657"/>
      <c r="C657"/>
      <c r="D657"/>
      <c r="E657"/>
      <c r="F657" s="11"/>
      <c r="G657" s="11"/>
      <c r="H657" s="58"/>
      <c r="I657" s="3"/>
      <c r="J657" s="3"/>
    </row>
    <row r="658" s="1" customFormat="1" ht="15" spans="1:10">
      <c r="A658"/>
      <c r="B658"/>
      <c r="C658"/>
      <c r="D658"/>
      <c r="E658"/>
      <c r="F658" s="11"/>
      <c r="G658" s="11"/>
      <c r="H658" s="58"/>
      <c r="I658" s="3"/>
      <c r="J658" s="3"/>
    </row>
    <row r="659" s="1" customFormat="1" ht="15" spans="1:10">
      <c r="A659"/>
      <c r="B659"/>
      <c r="C659"/>
      <c r="D659"/>
      <c r="E659"/>
      <c r="F659" s="11"/>
      <c r="G659" s="11"/>
      <c r="H659" s="58"/>
      <c r="I659" s="3"/>
      <c r="J659" s="3"/>
    </row>
    <row r="660" s="1" customFormat="1" ht="15" spans="1:10">
      <c r="A660"/>
      <c r="B660"/>
      <c r="C660"/>
      <c r="D660"/>
      <c r="E660"/>
      <c r="F660" s="11"/>
      <c r="G660" s="11"/>
      <c r="H660" s="58"/>
      <c r="I660" s="3"/>
      <c r="J660" s="3"/>
    </row>
    <row r="661" s="1" customFormat="1" ht="15" spans="1:10">
      <c r="A661"/>
      <c r="B661"/>
      <c r="C661"/>
      <c r="D661"/>
      <c r="E661"/>
      <c r="F661" s="11"/>
      <c r="G661" s="11"/>
      <c r="H661" s="58"/>
      <c r="I661" s="3"/>
      <c r="J661" s="3"/>
    </row>
    <row r="662" s="1" customFormat="1" ht="15" spans="1:10">
      <c r="A662"/>
      <c r="B662"/>
      <c r="C662"/>
      <c r="D662"/>
      <c r="E662"/>
      <c r="F662" s="11"/>
      <c r="G662" s="11"/>
      <c r="H662" s="58"/>
      <c r="I662" s="3"/>
      <c r="J662" s="3"/>
    </row>
    <row r="663" s="1" customFormat="1" ht="15" spans="1:10">
      <c r="A663"/>
      <c r="B663"/>
      <c r="C663"/>
      <c r="D663"/>
      <c r="E663"/>
      <c r="F663" s="11"/>
      <c r="G663" s="11"/>
      <c r="H663" s="58"/>
      <c r="I663" s="3"/>
      <c r="J663" s="3"/>
    </row>
    <row r="664" s="1" customFormat="1" ht="15" spans="1:10">
      <c r="A664"/>
      <c r="B664"/>
      <c r="C664"/>
      <c r="D664"/>
      <c r="E664"/>
      <c r="F664" s="11"/>
      <c r="G664" s="11"/>
      <c r="H664" s="58"/>
      <c r="I664" s="3"/>
      <c r="J664" s="3"/>
    </row>
    <row r="665" s="1" customFormat="1" ht="15" spans="1:10">
      <c r="A665"/>
      <c r="B665"/>
      <c r="C665"/>
      <c r="D665"/>
      <c r="E665"/>
      <c r="F665" s="11"/>
      <c r="G665" s="11"/>
      <c r="H665" s="58"/>
      <c r="I665" s="3"/>
      <c r="J665" s="3"/>
    </row>
    <row r="666" s="1" customFormat="1" ht="15" spans="1:10">
      <c r="A666"/>
      <c r="B666"/>
      <c r="C666"/>
      <c r="D666"/>
      <c r="E666"/>
      <c r="F666" s="11"/>
      <c r="G666" s="11"/>
      <c r="H666" s="58"/>
      <c r="I666" s="3"/>
      <c r="J666" s="3"/>
    </row>
    <row r="667" s="1" customFormat="1" ht="15" spans="1:10">
      <c r="A667"/>
      <c r="B667"/>
      <c r="C667"/>
      <c r="D667"/>
      <c r="E667"/>
      <c r="F667" s="11"/>
      <c r="G667" s="11"/>
      <c r="H667" s="58"/>
      <c r="I667" s="3"/>
      <c r="J667" s="3"/>
    </row>
    <row r="668" s="1" customFormat="1" ht="15" spans="1:10">
      <c r="A668"/>
      <c r="B668"/>
      <c r="C668"/>
      <c r="D668"/>
      <c r="E668"/>
      <c r="F668" s="11"/>
      <c r="G668" s="11"/>
      <c r="H668" s="58"/>
      <c r="I668" s="3"/>
      <c r="J668" s="3"/>
    </row>
    <row r="669" s="1" customFormat="1" ht="15" spans="1:10">
      <c r="A669"/>
      <c r="B669"/>
      <c r="C669"/>
      <c r="D669"/>
      <c r="E669"/>
      <c r="F669" s="11"/>
      <c r="G669" s="11"/>
      <c r="H669" s="58"/>
      <c r="I669" s="3"/>
      <c r="J669" s="3"/>
    </row>
    <row r="670" s="1" customFormat="1" ht="15" spans="1:10">
      <c r="A670"/>
      <c r="B670"/>
      <c r="C670"/>
      <c r="D670"/>
      <c r="E670"/>
      <c r="F670" s="11"/>
      <c r="G670" s="11"/>
      <c r="H670" s="58"/>
      <c r="I670" s="3"/>
      <c r="J670" s="3"/>
    </row>
    <row r="671" s="1" customFormat="1" ht="15" spans="1:10">
      <c r="A671"/>
      <c r="B671"/>
      <c r="C671"/>
      <c r="D671"/>
      <c r="E671"/>
      <c r="F671" s="11"/>
      <c r="G671" s="11"/>
      <c r="H671" s="58"/>
      <c r="I671" s="3"/>
      <c r="J671" s="3"/>
    </row>
    <row r="672" s="1" customFormat="1" ht="15" spans="1:10">
      <c r="A672"/>
      <c r="B672"/>
      <c r="C672"/>
      <c r="D672"/>
      <c r="E672"/>
      <c r="F672" s="11"/>
      <c r="G672" s="11"/>
      <c r="H672" s="58"/>
      <c r="I672" s="3"/>
      <c r="J672" s="3"/>
    </row>
    <row r="673" s="1" customFormat="1" ht="15" spans="1:10">
      <c r="A673"/>
      <c r="B673"/>
      <c r="C673"/>
      <c r="D673"/>
      <c r="E673"/>
      <c r="F673" s="11"/>
      <c r="G673" s="11"/>
      <c r="H673" s="58"/>
      <c r="I673" s="3"/>
      <c r="J673" s="3"/>
    </row>
    <row r="674" s="1" customFormat="1" ht="15" spans="1:10">
      <c r="A674"/>
      <c r="B674"/>
      <c r="C674"/>
      <c r="D674"/>
      <c r="E674"/>
      <c r="F674" s="11"/>
      <c r="G674" s="11"/>
      <c r="H674" s="58"/>
      <c r="I674" s="3"/>
      <c r="J674" s="3"/>
    </row>
    <row r="675" s="1" customFormat="1" ht="15" spans="1:10">
      <c r="A675"/>
      <c r="B675"/>
      <c r="C675"/>
      <c r="D675"/>
      <c r="E675"/>
      <c r="F675" s="11"/>
      <c r="G675" s="11"/>
      <c r="H675" s="58"/>
      <c r="I675" s="3"/>
      <c r="J675" s="3"/>
    </row>
    <row r="676" s="1" customFormat="1" ht="15" spans="1:10">
      <c r="A676"/>
      <c r="B676"/>
      <c r="C676"/>
      <c r="D676"/>
      <c r="E676"/>
      <c r="F676" s="11"/>
      <c r="G676" s="11"/>
      <c r="H676" s="58"/>
      <c r="I676" s="3"/>
      <c r="J676" s="3"/>
    </row>
    <row r="677" s="1" customFormat="1" ht="15" spans="1:10">
      <c r="A677"/>
      <c r="B677"/>
      <c r="C677"/>
      <c r="D677"/>
      <c r="E677"/>
      <c r="F677" s="11"/>
      <c r="G677" s="11"/>
      <c r="H677" s="58"/>
      <c r="I677" s="3"/>
      <c r="J677" s="3"/>
    </row>
    <row r="678" s="1" customFormat="1" ht="15" spans="1:10">
      <c r="A678"/>
      <c r="B678"/>
      <c r="C678"/>
      <c r="D678"/>
      <c r="E678"/>
      <c r="F678" s="11"/>
      <c r="G678" s="11"/>
      <c r="H678" s="58"/>
      <c r="I678" s="3"/>
      <c r="J678" s="3"/>
    </row>
    <row r="679" s="1" customFormat="1" ht="15" spans="1:10">
      <c r="A679"/>
      <c r="B679"/>
      <c r="C679"/>
      <c r="D679"/>
      <c r="E679"/>
      <c r="F679" s="11"/>
      <c r="G679" s="11"/>
      <c r="H679" s="58"/>
      <c r="I679" s="3"/>
      <c r="J679" s="3"/>
    </row>
    <row r="680" s="1" customFormat="1" ht="15" spans="1:10">
      <c r="A680"/>
      <c r="B680"/>
      <c r="C680"/>
      <c r="D680"/>
      <c r="E680"/>
      <c r="F680" s="11"/>
      <c r="G680" s="11"/>
      <c r="H680" s="58"/>
      <c r="I680" s="3"/>
      <c r="J680" s="3"/>
    </row>
    <row r="681" s="1" customFormat="1" ht="15" spans="1:10">
      <c r="A681"/>
      <c r="B681"/>
      <c r="C681"/>
      <c r="D681"/>
      <c r="E681"/>
      <c r="F681" s="11"/>
      <c r="G681" s="11"/>
      <c r="H681" s="58"/>
      <c r="I681" s="3"/>
      <c r="J681" s="3"/>
    </row>
    <row r="682" s="1" customFormat="1" ht="15" spans="1:10">
      <c r="A682"/>
      <c r="B682"/>
      <c r="C682"/>
      <c r="D682"/>
      <c r="E682"/>
      <c r="F682" s="11"/>
      <c r="G682" s="11"/>
      <c r="H682" s="58"/>
      <c r="I682" s="3"/>
      <c r="J682" s="3"/>
    </row>
    <row r="683" s="1" customFormat="1" ht="15" spans="1:10">
      <c r="A683"/>
      <c r="B683"/>
      <c r="C683"/>
      <c r="D683"/>
      <c r="E683"/>
      <c r="F683" s="11"/>
      <c r="G683" s="11"/>
      <c r="H683" s="58"/>
      <c r="I683" s="3"/>
      <c r="J683" s="3"/>
    </row>
    <row r="684" s="1" customFormat="1" ht="15" spans="1:10">
      <c r="A684"/>
      <c r="B684"/>
      <c r="C684"/>
      <c r="D684"/>
      <c r="E684"/>
      <c r="F684" s="11"/>
      <c r="G684" s="11"/>
      <c r="H684" s="58"/>
      <c r="I684" s="3"/>
      <c r="J684" s="3"/>
    </row>
    <row r="685" s="1" customFormat="1" ht="15" spans="1:10">
      <c r="A685"/>
      <c r="B685"/>
      <c r="C685"/>
      <c r="D685"/>
      <c r="E685"/>
      <c r="F685" s="11"/>
      <c r="G685" s="11"/>
      <c r="H685" s="58"/>
      <c r="I685" s="3"/>
      <c r="J685" s="3"/>
    </row>
    <row r="686" s="1" customFormat="1" ht="15" spans="1:10">
      <c r="A686"/>
      <c r="B686"/>
      <c r="C686"/>
      <c r="D686"/>
      <c r="E686"/>
      <c r="F686" s="11"/>
      <c r="G686" s="11"/>
      <c r="H686" s="58"/>
      <c r="I686" s="3"/>
      <c r="J686" s="3"/>
    </row>
    <row r="687" s="1" customFormat="1" ht="15" spans="1:10">
      <c r="A687"/>
      <c r="B687"/>
      <c r="C687"/>
      <c r="D687"/>
      <c r="E687"/>
      <c r="F687" s="11"/>
      <c r="G687" s="11"/>
      <c r="H687" s="58"/>
      <c r="I687" s="3"/>
      <c r="J687" s="3"/>
    </row>
    <row r="688" s="1" customFormat="1" ht="15" spans="1:10">
      <c r="A688"/>
      <c r="B688"/>
      <c r="C688"/>
      <c r="D688"/>
      <c r="E688"/>
      <c r="F688" s="11"/>
      <c r="G688" s="11"/>
      <c r="H688" s="58"/>
      <c r="I688" s="3"/>
      <c r="J688" s="3"/>
    </row>
    <row r="689" s="1" customFormat="1" ht="15" spans="1:10">
      <c r="A689"/>
      <c r="B689"/>
      <c r="C689"/>
      <c r="D689"/>
      <c r="E689"/>
      <c r="F689" s="11"/>
      <c r="G689" s="11"/>
      <c r="H689" s="58"/>
      <c r="I689" s="3"/>
      <c r="J689" s="3"/>
    </row>
    <row r="690" s="1" customFormat="1" ht="15" spans="1:10">
      <c r="A690"/>
      <c r="B690"/>
      <c r="C690"/>
      <c r="D690"/>
      <c r="E690"/>
      <c r="F690" s="11"/>
      <c r="G690" s="11"/>
      <c r="H690" s="58"/>
      <c r="I690" s="3"/>
      <c r="J690" s="3"/>
    </row>
    <row r="691" s="1" customFormat="1" ht="15" spans="1:10">
      <c r="A691"/>
      <c r="B691"/>
      <c r="C691"/>
      <c r="D691"/>
      <c r="E691"/>
      <c r="F691" s="11"/>
      <c r="G691" s="11"/>
      <c r="H691" s="58"/>
      <c r="I691" s="3"/>
      <c r="J691" s="3"/>
    </row>
    <row r="692" s="1" customFormat="1" ht="15" spans="1:10">
      <c r="A692"/>
      <c r="B692"/>
      <c r="C692"/>
      <c r="D692"/>
      <c r="E692"/>
      <c r="F692" s="11"/>
      <c r="G692" s="11"/>
      <c r="H692" s="58"/>
      <c r="I692" s="3"/>
      <c r="J692" s="3"/>
    </row>
    <row r="693" s="1" customFormat="1" ht="15" spans="1:10">
      <c r="A693"/>
      <c r="B693"/>
      <c r="C693"/>
      <c r="D693"/>
      <c r="E693"/>
      <c r="F693" s="11"/>
      <c r="G693" s="11"/>
      <c r="H693" s="58"/>
      <c r="I693" s="3"/>
      <c r="J693" s="3"/>
    </row>
    <row r="694" s="1" customFormat="1" ht="15" spans="1:10">
      <c r="A694"/>
      <c r="B694"/>
      <c r="C694"/>
      <c r="D694"/>
      <c r="E694"/>
      <c r="F694" s="11"/>
      <c r="G694" s="11"/>
      <c r="H694" s="58"/>
      <c r="I694" s="3"/>
      <c r="J694" s="3"/>
    </row>
    <row r="695" s="1" customFormat="1" ht="15" spans="1:10">
      <c r="A695"/>
      <c r="B695"/>
      <c r="C695"/>
      <c r="D695"/>
      <c r="E695"/>
      <c r="F695" s="11"/>
      <c r="G695" s="11"/>
      <c r="H695" s="58"/>
      <c r="I695" s="3"/>
      <c r="J695" s="3"/>
    </row>
    <row r="696" s="1" customFormat="1" ht="15" spans="1:10">
      <c r="A696"/>
      <c r="B696"/>
      <c r="C696"/>
      <c r="D696"/>
      <c r="E696"/>
      <c r="F696" s="11"/>
      <c r="G696" s="11"/>
      <c r="H696" s="58"/>
      <c r="I696" s="3"/>
      <c r="J696" s="3"/>
    </row>
    <row r="697" s="1" customFormat="1" ht="15" spans="1:10">
      <c r="A697"/>
      <c r="B697"/>
      <c r="C697"/>
      <c r="D697"/>
      <c r="E697"/>
      <c r="F697" s="11"/>
      <c r="G697" s="11"/>
      <c r="H697" s="58"/>
      <c r="I697" s="3"/>
      <c r="J697" s="3"/>
    </row>
    <row r="698" s="1" customFormat="1" ht="15" spans="1:10">
      <c r="A698"/>
      <c r="B698"/>
      <c r="C698"/>
      <c r="D698"/>
      <c r="E698"/>
      <c r="F698" s="11"/>
      <c r="G698" s="11"/>
      <c r="H698" s="58"/>
      <c r="I698" s="3"/>
      <c r="J698" s="3"/>
    </row>
    <row r="699" s="1" customFormat="1" ht="15" spans="1:10">
      <c r="A699"/>
      <c r="B699"/>
      <c r="C699"/>
      <c r="D699"/>
      <c r="E699"/>
      <c r="F699" s="11"/>
      <c r="G699" s="11"/>
      <c r="H699" s="58"/>
      <c r="I699" s="3"/>
      <c r="J699" s="3"/>
    </row>
    <row r="700" s="1" customFormat="1" ht="15" spans="1:10">
      <c r="A700"/>
      <c r="B700"/>
      <c r="C700"/>
      <c r="D700"/>
      <c r="E700"/>
      <c r="F700" s="11"/>
      <c r="G700" s="11"/>
      <c r="H700" s="58"/>
      <c r="I700" s="3"/>
      <c r="J700" s="3"/>
    </row>
    <row r="701" s="1" customFormat="1" ht="15" spans="1:10">
      <c r="A701"/>
      <c r="B701"/>
      <c r="C701"/>
      <c r="D701"/>
      <c r="E701"/>
      <c r="F701" s="11"/>
      <c r="G701" s="11"/>
      <c r="H701" s="58"/>
      <c r="I701" s="3"/>
      <c r="J701" s="3"/>
    </row>
    <row r="702" s="1" customFormat="1" ht="15" spans="1:10">
      <c r="A702"/>
      <c r="B702"/>
      <c r="C702"/>
      <c r="D702"/>
      <c r="E702"/>
      <c r="F702" s="11"/>
      <c r="G702" s="11"/>
      <c r="H702" s="58"/>
      <c r="I702" s="3"/>
      <c r="J702" s="3"/>
    </row>
    <row r="703" s="1" customFormat="1" ht="15" spans="1:10">
      <c r="A703"/>
      <c r="B703"/>
      <c r="C703"/>
      <c r="D703"/>
      <c r="E703"/>
      <c r="F703" s="11"/>
      <c r="G703" s="11"/>
      <c r="H703" s="58"/>
      <c r="I703" s="3"/>
      <c r="J703" s="3"/>
    </row>
    <row r="704" s="1" customFormat="1" ht="15" spans="1:10">
      <c r="A704"/>
      <c r="B704"/>
      <c r="C704"/>
      <c r="D704"/>
      <c r="E704"/>
      <c r="F704" s="11"/>
      <c r="G704" s="11"/>
      <c r="H704" s="58"/>
      <c r="I704" s="3"/>
      <c r="J704" s="3"/>
    </row>
    <row r="705" s="1" customFormat="1" ht="15" spans="1:10">
      <c r="A705"/>
      <c r="B705"/>
      <c r="C705"/>
      <c r="D705"/>
      <c r="E705"/>
      <c r="F705" s="11"/>
      <c r="G705" s="11"/>
      <c r="H705" s="58"/>
      <c r="I705" s="3"/>
      <c r="J705" s="3"/>
    </row>
    <row r="706" s="1" customFormat="1" ht="15" spans="1:10">
      <c r="A706"/>
      <c r="B706"/>
      <c r="C706"/>
      <c r="D706"/>
      <c r="E706"/>
      <c r="F706" s="11"/>
      <c r="G706" s="11"/>
      <c r="H706" s="58"/>
      <c r="I706" s="3"/>
      <c r="J706" s="3"/>
    </row>
    <row r="707" s="1" customFormat="1" ht="15" spans="1:10">
      <c r="A707"/>
      <c r="B707"/>
      <c r="C707"/>
      <c r="D707"/>
      <c r="E707"/>
      <c r="F707" s="11"/>
      <c r="G707" s="11"/>
      <c r="H707" s="58"/>
      <c r="I707" s="3"/>
      <c r="J707" s="3"/>
    </row>
    <row r="708" s="1" customFormat="1" ht="15" spans="1:10">
      <c r="A708"/>
      <c r="B708"/>
      <c r="C708"/>
      <c r="D708"/>
      <c r="E708"/>
      <c r="F708" s="11"/>
      <c r="G708" s="11"/>
      <c r="H708" s="58"/>
      <c r="I708" s="3"/>
      <c r="J708" s="3"/>
    </row>
    <row r="709" s="1" customFormat="1" ht="15" spans="1:10">
      <c r="A709"/>
      <c r="B709"/>
      <c r="C709"/>
      <c r="D709"/>
      <c r="E709"/>
      <c r="F709" s="11"/>
      <c r="G709" s="11"/>
      <c r="H709" s="58"/>
      <c r="I709" s="3"/>
      <c r="J709" s="3"/>
    </row>
    <row r="710" s="1" customFormat="1" ht="15" spans="1:10">
      <c r="A710"/>
      <c r="B710"/>
      <c r="C710"/>
      <c r="D710"/>
      <c r="E710"/>
      <c r="F710" s="11"/>
      <c r="G710" s="11"/>
      <c r="H710" s="58"/>
      <c r="I710" s="3"/>
      <c r="J710" s="4"/>
    </row>
    <row r="711" s="1" customFormat="1" ht="15" spans="1:10">
      <c r="A711"/>
      <c r="B711"/>
      <c r="C711"/>
      <c r="D711"/>
      <c r="E711"/>
      <c r="F711" s="11"/>
      <c r="G711" s="11"/>
      <c r="H711" s="58"/>
      <c r="I711" s="3"/>
      <c r="J711" s="3"/>
    </row>
    <row r="712" s="1" customFormat="1" ht="15" spans="1:12">
      <c r="A712"/>
      <c r="B712"/>
      <c r="C712"/>
      <c r="D712"/>
      <c r="E712"/>
      <c r="F712" s="11"/>
      <c r="G712" s="11"/>
      <c r="H712" s="7"/>
      <c r="I712" s="3"/>
      <c r="J712" s="6"/>
      <c r="L712" s="66"/>
    </row>
    <row r="713" s="1" customFormat="1" ht="15" spans="1:10">
      <c r="A713"/>
      <c r="B713"/>
      <c r="C713"/>
      <c r="D713"/>
      <c r="E713"/>
      <c r="F713" s="11"/>
      <c r="G713" s="11"/>
      <c r="H713" s="7"/>
      <c r="I713" s="3"/>
      <c r="J713" s="6"/>
    </row>
    <row r="714" s="1" customFormat="1" ht="15" spans="1:10">
      <c r="A714"/>
      <c r="B714"/>
      <c r="C714"/>
      <c r="D714"/>
      <c r="E714"/>
      <c r="F714" s="11"/>
      <c r="G714" s="11"/>
      <c r="H714" s="58"/>
      <c r="I714" s="3"/>
      <c r="J714" s="3"/>
    </row>
    <row r="715" s="1" customFormat="1" ht="15" spans="1:10">
      <c r="A715"/>
      <c r="B715"/>
      <c r="C715"/>
      <c r="D715"/>
      <c r="E715"/>
      <c r="F715" s="11"/>
      <c r="G715" s="11"/>
      <c r="H715" s="58"/>
      <c r="I715" s="3"/>
      <c r="J715" s="3"/>
    </row>
    <row r="716" s="1" customFormat="1" ht="15" spans="1:10">
      <c r="A716"/>
      <c r="B716"/>
      <c r="C716"/>
      <c r="D716"/>
      <c r="E716"/>
      <c r="F716" s="11"/>
      <c r="G716" s="11"/>
      <c r="H716" s="58"/>
      <c r="I716" s="3"/>
      <c r="J716" s="3"/>
    </row>
    <row r="717" s="1" customFormat="1" ht="15" spans="1:10">
      <c r="A717"/>
      <c r="B717"/>
      <c r="C717"/>
      <c r="D717"/>
      <c r="E717"/>
      <c r="F717" s="11"/>
      <c r="G717" s="11"/>
      <c r="H717" s="58"/>
      <c r="I717" s="3"/>
      <c r="J717" s="3"/>
    </row>
    <row r="718" s="1" customFormat="1" ht="15" spans="1:10">
      <c r="A718"/>
      <c r="B718"/>
      <c r="C718"/>
      <c r="D718"/>
      <c r="E718"/>
      <c r="F718" s="11"/>
      <c r="G718" s="11"/>
      <c r="H718" s="58"/>
      <c r="I718" s="3"/>
      <c r="J718" s="3"/>
    </row>
    <row r="719" s="1" customFormat="1" ht="15" spans="1:10">
      <c r="A719"/>
      <c r="B719"/>
      <c r="C719"/>
      <c r="D719"/>
      <c r="E719"/>
      <c r="F719" s="11"/>
      <c r="G719" s="11"/>
      <c r="H719" s="58"/>
      <c r="I719" s="3"/>
      <c r="J719" s="3"/>
    </row>
    <row r="720" s="1" customFormat="1" ht="15" spans="1:10">
      <c r="A720"/>
      <c r="B720"/>
      <c r="C720"/>
      <c r="D720"/>
      <c r="E720"/>
      <c r="F720" s="11"/>
      <c r="G720" s="11"/>
      <c r="H720" s="58"/>
      <c r="I720" s="3"/>
      <c r="J720" s="3"/>
    </row>
    <row r="721" s="1" customFormat="1" ht="15" spans="1:10">
      <c r="A721"/>
      <c r="B721"/>
      <c r="C721"/>
      <c r="D721"/>
      <c r="E721"/>
      <c r="F721" s="11"/>
      <c r="G721" s="11"/>
      <c r="H721" s="58"/>
      <c r="I721" s="3"/>
      <c r="J721" s="3"/>
    </row>
    <row r="722" s="1" customFormat="1" ht="15" spans="1:10">
      <c r="A722"/>
      <c r="B722"/>
      <c r="C722"/>
      <c r="D722"/>
      <c r="E722"/>
      <c r="F722" s="11"/>
      <c r="G722" s="11"/>
      <c r="H722" s="58"/>
      <c r="I722" s="3"/>
      <c r="J722" s="3"/>
    </row>
    <row r="723" s="1" customFormat="1" ht="15" spans="1:10">
      <c r="A723"/>
      <c r="B723"/>
      <c r="C723"/>
      <c r="D723"/>
      <c r="E723"/>
      <c r="F723" s="11"/>
      <c r="G723" s="11"/>
      <c r="H723" s="58"/>
      <c r="I723" s="3"/>
      <c r="J723" s="3"/>
    </row>
    <row r="724" s="1" customFormat="1" ht="15" spans="1:10">
      <c r="A724"/>
      <c r="B724"/>
      <c r="C724"/>
      <c r="D724"/>
      <c r="E724"/>
      <c r="F724" s="11"/>
      <c r="G724" s="11"/>
      <c r="H724" s="58"/>
      <c r="I724" s="3"/>
      <c r="J724" s="6"/>
    </row>
    <row r="725" s="1" customFormat="1" ht="15" spans="1:10">
      <c r="A725"/>
      <c r="B725"/>
      <c r="C725"/>
      <c r="D725"/>
      <c r="E725"/>
      <c r="F725" s="11"/>
      <c r="G725" s="11"/>
      <c r="H725" s="59"/>
      <c r="I725" s="3"/>
      <c r="J725" s="3"/>
    </row>
    <row r="726" s="1" customFormat="1" ht="15" spans="1:10">
      <c r="A726"/>
      <c r="B726"/>
      <c r="C726"/>
      <c r="D726"/>
      <c r="E726"/>
      <c r="F726" s="11"/>
      <c r="G726" s="11"/>
      <c r="H726" s="58"/>
      <c r="I726" s="3"/>
      <c r="J726" s="3"/>
    </row>
    <row r="727" s="1" customFormat="1" ht="15" spans="1:10">
      <c r="A727"/>
      <c r="B727"/>
      <c r="C727"/>
      <c r="D727"/>
      <c r="E727"/>
      <c r="F727" s="11"/>
      <c r="G727" s="11"/>
      <c r="H727" s="58"/>
      <c r="I727" s="3"/>
      <c r="J727" s="3"/>
    </row>
    <row r="728" s="1" customFormat="1" ht="15" spans="1:10">
      <c r="A728"/>
      <c r="B728"/>
      <c r="C728"/>
      <c r="D728"/>
      <c r="E728"/>
      <c r="F728" s="11"/>
      <c r="G728" s="11"/>
      <c r="H728" s="58"/>
      <c r="I728" s="3"/>
      <c r="J728" s="3"/>
    </row>
    <row r="729" s="1" customFormat="1" ht="15" spans="1:10">
      <c r="A729"/>
      <c r="B729"/>
      <c r="C729"/>
      <c r="D729"/>
      <c r="E729"/>
      <c r="F729" s="11"/>
      <c r="G729" s="11"/>
      <c r="H729" s="58"/>
      <c r="I729" s="3"/>
      <c r="J729" s="3"/>
    </row>
    <row r="730" s="1" customFormat="1" ht="15" spans="1:10">
      <c r="A730"/>
      <c r="B730"/>
      <c r="C730"/>
      <c r="D730"/>
      <c r="E730"/>
      <c r="F730" s="11"/>
      <c r="G730" s="11"/>
      <c r="H730" s="58"/>
      <c r="I730" s="3"/>
      <c r="J730" s="3"/>
    </row>
    <row r="731" s="1" customFormat="1" ht="15" spans="1:10">
      <c r="A731"/>
      <c r="B731"/>
      <c r="C731"/>
      <c r="D731"/>
      <c r="E731"/>
      <c r="F731" s="11"/>
      <c r="G731" s="11"/>
      <c r="H731" s="58"/>
      <c r="I731" s="3"/>
      <c r="J731" s="3"/>
    </row>
    <row r="732" s="1" customFormat="1" ht="15" spans="1:10">
      <c r="A732"/>
      <c r="B732"/>
      <c r="C732"/>
      <c r="D732"/>
      <c r="E732"/>
      <c r="F732" s="11"/>
      <c r="G732" s="11"/>
      <c r="H732" s="58"/>
      <c r="I732" s="3"/>
      <c r="J732" s="3"/>
    </row>
    <row r="733" s="1" customFormat="1" ht="15" spans="1:10">
      <c r="A733"/>
      <c r="B733"/>
      <c r="C733"/>
      <c r="D733"/>
      <c r="E733"/>
      <c r="F733" s="11"/>
      <c r="G733" s="11"/>
      <c r="H733" s="58"/>
      <c r="I733" s="3"/>
      <c r="J733" s="3"/>
    </row>
    <row r="734" s="1" customFormat="1" ht="15" spans="1:10">
      <c r="A734"/>
      <c r="B734"/>
      <c r="C734"/>
      <c r="D734"/>
      <c r="E734"/>
      <c r="F734" s="11"/>
      <c r="G734" s="11"/>
      <c r="H734" s="58"/>
      <c r="I734" s="3"/>
      <c r="J734" s="3"/>
    </row>
    <row r="735" s="1" customFormat="1" ht="15" spans="1:10">
      <c r="A735"/>
      <c r="B735"/>
      <c r="C735"/>
      <c r="D735"/>
      <c r="E735"/>
      <c r="F735" s="11"/>
      <c r="G735" s="11"/>
      <c r="H735" s="58"/>
      <c r="I735" s="3"/>
      <c r="J735" s="3"/>
    </row>
    <row r="736" s="1" customFormat="1" ht="15" spans="1:10">
      <c r="A736"/>
      <c r="B736"/>
      <c r="C736"/>
      <c r="D736"/>
      <c r="E736"/>
      <c r="F736" s="11"/>
      <c r="G736" s="11"/>
      <c r="H736" s="58"/>
      <c r="I736" s="3"/>
      <c r="J736" s="3"/>
    </row>
    <row r="737" s="1" customFormat="1" ht="15" spans="1:10">
      <c r="A737"/>
      <c r="B737"/>
      <c r="C737"/>
      <c r="D737"/>
      <c r="E737"/>
      <c r="F737" s="11"/>
      <c r="G737" s="11"/>
      <c r="H737" s="58"/>
      <c r="I737" s="3"/>
      <c r="J737" s="3"/>
    </row>
    <row r="738" s="1" customFormat="1" ht="15" spans="1:10">
      <c r="A738"/>
      <c r="B738"/>
      <c r="C738"/>
      <c r="D738"/>
      <c r="E738"/>
      <c r="F738" s="11"/>
      <c r="G738" s="11"/>
      <c r="H738" s="58"/>
      <c r="I738" s="3"/>
      <c r="J738" s="3"/>
    </row>
    <row r="739" s="1" customFormat="1" ht="15" spans="1:10">
      <c r="A739"/>
      <c r="B739"/>
      <c r="C739"/>
      <c r="D739"/>
      <c r="E739"/>
      <c r="F739" s="11"/>
      <c r="G739" s="11"/>
      <c r="H739" s="59"/>
      <c r="I739" s="3"/>
      <c r="J739" s="3"/>
    </row>
    <row r="740" s="1" customFormat="1" ht="15" spans="1:10">
      <c r="A740"/>
      <c r="B740"/>
      <c r="C740"/>
      <c r="D740"/>
      <c r="E740"/>
      <c r="F740" s="11"/>
      <c r="G740" s="11"/>
      <c r="H740" s="59"/>
      <c r="I740" s="3"/>
      <c r="J740" s="3"/>
    </row>
    <row r="741" s="1" customFormat="1" ht="15" spans="1:10">
      <c r="A741"/>
      <c r="B741"/>
      <c r="C741"/>
      <c r="D741"/>
      <c r="E741"/>
      <c r="F741" s="11"/>
      <c r="G741" s="11"/>
      <c r="H741" s="58"/>
      <c r="I741" s="3"/>
      <c r="J741" s="3"/>
    </row>
    <row r="742" s="1" customFormat="1" ht="15" spans="1:10">
      <c r="A742"/>
      <c r="B742"/>
      <c r="C742"/>
      <c r="D742"/>
      <c r="E742"/>
      <c r="F742" s="11"/>
      <c r="G742" s="11"/>
      <c r="H742" s="58"/>
      <c r="I742" s="3"/>
      <c r="J742" s="3"/>
    </row>
    <row r="743" s="1" customFormat="1" ht="15" spans="1:10">
      <c r="A743"/>
      <c r="B743"/>
      <c r="C743"/>
      <c r="D743"/>
      <c r="E743"/>
      <c r="F743" s="11"/>
      <c r="G743" s="11"/>
      <c r="H743" s="58"/>
      <c r="I743" s="3"/>
      <c r="J743" s="3"/>
    </row>
    <row r="744" s="1" customFormat="1" ht="15" spans="1:10">
      <c r="A744"/>
      <c r="B744"/>
      <c r="C744"/>
      <c r="D744"/>
      <c r="E744"/>
      <c r="F744" s="11"/>
      <c r="G744" s="11"/>
      <c r="H744" s="58"/>
      <c r="I744" s="3"/>
      <c r="J744" s="3"/>
    </row>
    <row r="745" s="1" customFormat="1" ht="15" spans="1:10">
      <c r="A745"/>
      <c r="B745"/>
      <c r="C745"/>
      <c r="D745"/>
      <c r="E745"/>
      <c r="F745" s="11"/>
      <c r="G745" s="11"/>
      <c r="H745" s="58"/>
      <c r="I745" s="3"/>
      <c r="J745" s="3"/>
    </row>
    <row r="746" s="1" customFormat="1" ht="15" spans="1:10">
      <c r="A746"/>
      <c r="B746"/>
      <c r="C746"/>
      <c r="D746"/>
      <c r="E746"/>
      <c r="F746" s="11"/>
      <c r="G746" s="11"/>
      <c r="H746" s="58"/>
      <c r="I746" s="3"/>
      <c r="J746" s="3"/>
    </row>
    <row r="747" s="1" customFormat="1" ht="15" spans="1:10">
      <c r="A747"/>
      <c r="B747"/>
      <c r="C747"/>
      <c r="D747"/>
      <c r="E747"/>
      <c r="F747" s="11"/>
      <c r="G747" s="11"/>
      <c r="H747" s="58"/>
      <c r="I747" s="3"/>
      <c r="J747" s="3"/>
    </row>
    <row r="748" s="1" customFormat="1" ht="15" spans="1:10">
      <c r="A748"/>
      <c r="B748"/>
      <c r="C748"/>
      <c r="D748"/>
      <c r="E748"/>
      <c r="F748" s="11"/>
      <c r="G748" s="11"/>
      <c r="H748" s="58"/>
      <c r="I748" s="3"/>
      <c r="J748" s="3"/>
    </row>
    <row r="749" s="1" customFormat="1" ht="15" spans="1:10">
      <c r="A749"/>
      <c r="B749"/>
      <c r="C749"/>
      <c r="D749"/>
      <c r="E749"/>
      <c r="F749" s="11"/>
      <c r="G749" s="11"/>
      <c r="H749" s="58"/>
      <c r="I749" s="3"/>
      <c r="J749" s="3"/>
    </row>
    <row r="750" s="1" customFormat="1" ht="15" spans="1:10">
      <c r="A750"/>
      <c r="B750"/>
      <c r="C750"/>
      <c r="D750"/>
      <c r="E750"/>
      <c r="F750" s="11"/>
      <c r="G750" s="11"/>
      <c r="H750" s="58"/>
      <c r="I750" s="3"/>
      <c r="J750" s="3"/>
    </row>
    <row r="751" s="1" customFormat="1" ht="15" spans="1:10">
      <c r="A751"/>
      <c r="B751"/>
      <c r="C751"/>
      <c r="D751"/>
      <c r="E751"/>
      <c r="F751" s="11"/>
      <c r="G751" s="11"/>
      <c r="H751" s="58"/>
      <c r="I751" s="3"/>
      <c r="J751" s="3"/>
    </row>
    <row r="752" s="1" customFormat="1" ht="15" spans="1:10">
      <c r="A752"/>
      <c r="B752"/>
      <c r="C752"/>
      <c r="D752"/>
      <c r="E752"/>
      <c r="F752" s="11"/>
      <c r="G752" s="11"/>
      <c r="H752" s="58"/>
      <c r="I752" s="3"/>
      <c r="J752" s="3"/>
    </row>
    <row r="753" s="1" customFormat="1" ht="15" spans="1:10">
      <c r="A753"/>
      <c r="B753"/>
      <c r="C753"/>
      <c r="D753"/>
      <c r="E753"/>
      <c r="F753" s="11"/>
      <c r="G753" s="11"/>
      <c r="H753" s="58"/>
      <c r="I753" s="3"/>
      <c r="J753" s="3"/>
    </row>
    <row r="754" s="1" customFormat="1" ht="15" spans="1:10">
      <c r="A754"/>
      <c r="B754"/>
      <c r="C754"/>
      <c r="D754"/>
      <c r="E754"/>
      <c r="F754" s="11"/>
      <c r="G754" s="11"/>
      <c r="H754" s="58"/>
      <c r="I754" s="3"/>
      <c r="J754" s="3"/>
    </row>
    <row r="755" s="1" customFormat="1" ht="15" spans="1:10">
      <c r="A755"/>
      <c r="B755"/>
      <c r="C755"/>
      <c r="D755"/>
      <c r="E755"/>
      <c r="F755" s="11"/>
      <c r="G755" s="11"/>
      <c r="H755" s="58"/>
      <c r="I755" s="3"/>
      <c r="J755" s="3"/>
    </row>
    <row r="756" s="1" customFormat="1" ht="15" spans="1:10">
      <c r="A756"/>
      <c r="B756"/>
      <c r="C756"/>
      <c r="D756"/>
      <c r="E756"/>
      <c r="F756" s="11"/>
      <c r="G756" s="11"/>
      <c r="H756" s="58"/>
      <c r="I756" s="3"/>
      <c r="J756" s="3"/>
    </row>
    <row r="757" s="1" customFormat="1" ht="15" spans="1:10">
      <c r="A757"/>
      <c r="B757"/>
      <c r="C757"/>
      <c r="D757"/>
      <c r="E757"/>
      <c r="F757" s="11"/>
      <c r="G757" s="11"/>
      <c r="H757" s="58"/>
      <c r="I757" s="3"/>
      <c r="J757" s="3"/>
    </row>
    <row r="758" s="1" customFormat="1" ht="15" spans="1:10">
      <c r="A758"/>
      <c r="B758"/>
      <c r="C758"/>
      <c r="D758"/>
      <c r="E758"/>
      <c r="F758" s="11"/>
      <c r="G758" s="11"/>
      <c r="H758" s="58"/>
      <c r="I758" s="3"/>
      <c r="J758" s="3"/>
    </row>
    <row r="759" s="1" customFormat="1" ht="15" spans="1:10">
      <c r="A759"/>
      <c r="B759"/>
      <c r="C759"/>
      <c r="D759"/>
      <c r="E759"/>
      <c r="F759" s="11"/>
      <c r="G759" s="11"/>
      <c r="H759" s="58"/>
      <c r="I759" s="3"/>
      <c r="J759" s="3"/>
    </row>
    <row r="760" s="1" customFormat="1" ht="15" spans="1:10">
      <c r="A760"/>
      <c r="B760"/>
      <c r="C760"/>
      <c r="D760"/>
      <c r="E760"/>
      <c r="F760" s="11"/>
      <c r="G760" s="11"/>
      <c r="H760" s="58"/>
      <c r="I760" s="3"/>
      <c r="J760" s="3"/>
    </row>
    <row r="761" s="1" customFormat="1" ht="15" spans="1:10">
      <c r="A761"/>
      <c r="B761"/>
      <c r="C761"/>
      <c r="D761"/>
      <c r="E761"/>
      <c r="F761" s="11"/>
      <c r="G761" s="11"/>
      <c r="H761" s="58"/>
      <c r="I761" s="3"/>
      <c r="J761" s="3"/>
    </row>
    <row r="762" s="1" customFormat="1" ht="15" spans="1:10">
      <c r="A762"/>
      <c r="B762"/>
      <c r="C762"/>
      <c r="D762"/>
      <c r="E762"/>
      <c r="F762" s="11"/>
      <c r="G762" s="11"/>
      <c r="H762" s="58"/>
      <c r="I762" s="3"/>
      <c r="J762" s="3"/>
    </row>
    <row r="763" s="1" customFormat="1" ht="15" spans="1:10">
      <c r="A763"/>
      <c r="B763"/>
      <c r="C763"/>
      <c r="D763"/>
      <c r="E763"/>
      <c r="F763" s="11"/>
      <c r="G763" s="11"/>
      <c r="H763" s="58"/>
      <c r="I763" s="3"/>
      <c r="J763" s="3"/>
    </row>
    <row r="764" s="1" customFormat="1" ht="12.75" customHeight="1" spans="1:10">
      <c r="A764"/>
      <c r="B764"/>
      <c r="C764"/>
      <c r="D764"/>
      <c r="E764"/>
      <c r="F764" s="11"/>
      <c r="G764" s="11"/>
      <c r="H764" s="58"/>
      <c r="I764" s="3"/>
      <c r="J764" s="3"/>
    </row>
    <row r="765" s="1" customFormat="1" ht="15" spans="1:10">
      <c r="A765"/>
      <c r="B765"/>
      <c r="C765"/>
      <c r="D765"/>
      <c r="E765"/>
      <c r="F765" s="11"/>
      <c r="G765" s="11"/>
      <c r="H765" s="58"/>
      <c r="I765" s="3"/>
      <c r="J765" s="3"/>
    </row>
    <row r="766" s="1" customFormat="1" ht="15" spans="1:10">
      <c r="A766"/>
      <c r="B766"/>
      <c r="C766"/>
      <c r="D766"/>
      <c r="E766"/>
      <c r="F766" s="11"/>
      <c r="G766" s="11"/>
      <c r="H766" s="58"/>
      <c r="I766" s="3"/>
      <c r="J766" s="3"/>
    </row>
    <row r="767" s="1" customFormat="1" ht="15" spans="1:10">
      <c r="A767"/>
      <c r="B767"/>
      <c r="C767"/>
      <c r="D767"/>
      <c r="E767"/>
      <c r="F767" s="11"/>
      <c r="G767" s="11"/>
      <c r="H767" s="58"/>
      <c r="I767" s="3"/>
      <c r="J767" s="3"/>
    </row>
    <row r="768" s="1" customFormat="1" ht="15" spans="1:10">
      <c r="A768"/>
      <c r="B768"/>
      <c r="C768"/>
      <c r="D768"/>
      <c r="E768"/>
      <c r="F768" s="11"/>
      <c r="G768" s="11"/>
      <c r="H768" s="58"/>
      <c r="I768" s="3"/>
      <c r="J768" s="3"/>
    </row>
    <row r="769" s="1" customFormat="1" ht="15" spans="1:10">
      <c r="A769"/>
      <c r="B769"/>
      <c r="C769"/>
      <c r="D769"/>
      <c r="E769"/>
      <c r="F769" s="11"/>
      <c r="G769" s="11"/>
      <c r="H769" s="58"/>
      <c r="I769" s="3"/>
      <c r="J769" s="3"/>
    </row>
    <row r="770" s="1" customFormat="1" ht="15" spans="1:10">
      <c r="A770"/>
      <c r="B770"/>
      <c r="C770"/>
      <c r="D770"/>
      <c r="E770"/>
      <c r="F770" s="11"/>
      <c r="G770" s="11"/>
      <c r="H770" s="58"/>
      <c r="I770" s="3"/>
      <c r="J770" s="3"/>
    </row>
    <row r="771" s="1" customFormat="1" ht="15" spans="1:10">
      <c r="A771"/>
      <c r="B771"/>
      <c r="C771"/>
      <c r="D771"/>
      <c r="E771"/>
      <c r="F771" s="11"/>
      <c r="G771" s="11"/>
      <c r="H771" s="58"/>
      <c r="I771" s="3"/>
      <c r="J771" s="3"/>
    </row>
    <row r="772" s="1" customFormat="1" ht="15" spans="1:10">
      <c r="A772"/>
      <c r="B772"/>
      <c r="C772"/>
      <c r="D772"/>
      <c r="E772"/>
      <c r="F772" s="11"/>
      <c r="G772" s="11"/>
      <c r="H772" s="58"/>
      <c r="I772" s="3"/>
      <c r="J772" s="3"/>
    </row>
    <row r="773" s="1" customFormat="1" ht="15" spans="1:10">
      <c r="A773"/>
      <c r="B773"/>
      <c r="C773"/>
      <c r="D773"/>
      <c r="E773"/>
      <c r="F773" s="11"/>
      <c r="G773" s="11"/>
      <c r="H773" s="58"/>
      <c r="I773" s="3"/>
      <c r="J773" s="3"/>
    </row>
    <row r="774" s="1" customFormat="1" ht="15" spans="1:10">
      <c r="A774"/>
      <c r="B774"/>
      <c r="C774"/>
      <c r="D774"/>
      <c r="E774"/>
      <c r="F774" s="11"/>
      <c r="G774" s="11"/>
      <c r="H774" s="58"/>
      <c r="I774" s="3"/>
      <c r="J774" s="3"/>
    </row>
    <row r="775" s="1" customFormat="1" ht="15" spans="1:10">
      <c r="A775"/>
      <c r="B775"/>
      <c r="C775"/>
      <c r="D775"/>
      <c r="E775"/>
      <c r="F775" s="11"/>
      <c r="G775" s="11"/>
      <c r="H775" s="58"/>
      <c r="I775" s="3"/>
      <c r="J775" s="3"/>
    </row>
    <row r="776" s="1" customFormat="1" ht="15" spans="1:10">
      <c r="A776"/>
      <c r="B776"/>
      <c r="C776"/>
      <c r="D776"/>
      <c r="E776"/>
      <c r="F776" s="11"/>
      <c r="G776" s="11"/>
      <c r="H776" s="58"/>
      <c r="I776" s="3"/>
      <c r="J776" s="3"/>
    </row>
    <row r="777" s="1" customFormat="1" ht="15" spans="1:10">
      <c r="A777"/>
      <c r="B777"/>
      <c r="C777"/>
      <c r="D777"/>
      <c r="E777"/>
      <c r="F777" s="11"/>
      <c r="G777" s="11"/>
      <c r="H777" s="58"/>
      <c r="I777" s="3"/>
      <c r="J777" s="3"/>
    </row>
    <row r="778" s="1" customFormat="1" ht="15" spans="1:10">
      <c r="A778"/>
      <c r="B778"/>
      <c r="C778"/>
      <c r="D778"/>
      <c r="E778"/>
      <c r="F778" s="11"/>
      <c r="G778" s="11"/>
      <c r="H778" s="58"/>
      <c r="I778" s="3"/>
      <c r="J778" s="3"/>
    </row>
    <row r="779" s="1" customFormat="1" ht="15" spans="1:10">
      <c r="A779"/>
      <c r="B779"/>
      <c r="C779"/>
      <c r="D779"/>
      <c r="E779"/>
      <c r="F779" s="11"/>
      <c r="G779" s="11"/>
      <c r="H779" s="58"/>
      <c r="I779" s="3"/>
      <c r="J779" s="3"/>
    </row>
    <row r="780" s="1" customFormat="1" ht="15" spans="1:10">
      <c r="A780"/>
      <c r="B780"/>
      <c r="C780"/>
      <c r="D780"/>
      <c r="E780"/>
      <c r="F780" s="11"/>
      <c r="G780" s="11"/>
      <c r="H780" s="58"/>
      <c r="I780" s="3"/>
      <c r="J780" s="3"/>
    </row>
    <row r="781" s="1" customFormat="1" ht="15" spans="1:10">
      <c r="A781"/>
      <c r="B781"/>
      <c r="C781"/>
      <c r="D781"/>
      <c r="E781"/>
      <c r="F781" s="11"/>
      <c r="G781" s="11"/>
      <c r="H781" s="58"/>
      <c r="I781" s="3"/>
      <c r="J781" s="3"/>
    </row>
    <row r="782" s="1" customFormat="1" ht="15" spans="1:10">
      <c r="A782"/>
      <c r="B782"/>
      <c r="C782"/>
      <c r="D782"/>
      <c r="E782"/>
      <c r="F782" s="11"/>
      <c r="G782" s="11"/>
      <c r="H782" s="58"/>
      <c r="I782" s="3"/>
      <c r="J782" s="3"/>
    </row>
    <row r="783" s="1" customFormat="1" ht="11.25" customHeight="1" spans="1:10">
      <c r="A783"/>
      <c r="B783"/>
      <c r="C783"/>
      <c r="D783"/>
      <c r="E783"/>
      <c r="F783" s="11"/>
      <c r="G783" s="11"/>
      <c r="H783" s="58"/>
      <c r="I783" s="3"/>
      <c r="J783" s="3"/>
    </row>
    <row r="784" s="1" customFormat="1" ht="15" spans="1:10">
      <c r="A784"/>
      <c r="B784"/>
      <c r="C784"/>
      <c r="D784"/>
      <c r="E784"/>
      <c r="F784" s="11"/>
      <c r="G784" s="11"/>
      <c r="H784" s="58"/>
      <c r="I784" s="3"/>
      <c r="J784" s="3"/>
    </row>
    <row r="785" s="1" customFormat="1" ht="15" spans="1:10">
      <c r="A785"/>
      <c r="B785"/>
      <c r="C785"/>
      <c r="D785"/>
      <c r="E785"/>
      <c r="F785" s="11"/>
      <c r="G785" s="11"/>
      <c r="H785" s="58"/>
      <c r="I785" s="3"/>
      <c r="J785" s="3"/>
    </row>
    <row r="786" s="1" customFormat="1" ht="15" spans="1:10">
      <c r="A786"/>
      <c r="B786"/>
      <c r="C786"/>
      <c r="D786"/>
      <c r="E786"/>
      <c r="F786" s="11"/>
      <c r="G786" s="11"/>
      <c r="H786" s="58"/>
      <c r="I786" s="3"/>
      <c r="J786" s="3"/>
    </row>
    <row r="787" s="1" customFormat="1" ht="15" spans="1:10">
      <c r="A787"/>
      <c r="B787"/>
      <c r="C787"/>
      <c r="D787"/>
      <c r="E787"/>
      <c r="F787" s="11"/>
      <c r="G787" s="11"/>
      <c r="H787" s="58"/>
      <c r="I787" s="3"/>
      <c r="J787" s="3"/>
    </row>
    <row r="788" s="1" customFormat="1" ht="15" spans="1:10">
      <c r="A788"/>
      <c r="B788"/>
      <c r="C788"/>
      <c r="D788"/>
      <c r="E788"/>
      <c r="F788" s="11"/>
      <c r="G788" s="11"/>
      <c r="H788" s="58"/>
      <c r="I788" s="3"/>
      <c r="J788" s="3"/>
    </row>
    <row r="789" s="1" customFormat="1" ht="15" spans="1:10">
      <c r="A789"/>
      <c r="B789"/>
      <c r="C789"/>
      <c r="D789"/>
      <c r="E789"/>
      <c r="F789" s="11"/>
      <c r="G789" s="11"/>
      <c r="H789" s="58"/>
      <c r="I789" s="3"/>
      <c r="J789" s="3"/>
    </row>
    <row r="790" s="1" customFormat="1" ht="15" spans="1:10">
      <c r="A790"/>
      <c r="B790"/>
      <c r="C790"/>
      <c r="D790"/>
      <c r="E790"/>
      <c r="F790" s="11"/>
      <c r="G790" s="11"/>
      <c r="H790" s="58"/>
      <c r="I790" s="3"/>
      <c r="J790" s="3"/>
    </row>
    <row r="791" s="1" customFormat="1" ht="15" spans="1:10">
      <c r="A791"/>
      <c r="B791"/>
      <c r="C791"/>
      <c r="D791"/>
      <c r="E791"/>
      <c r="F791" s="11"/>
      <c r="G791" s="11"/>
      <c r="H791" s="58"/>
      <c r="I791" s="3"/>
      <c r="J791" s="3"/>
    </row>
    <row r="792" s="1" customFormat="1" ht="15" spans="1:10">
      <c r="A792"/>
      <c r="B792"/>
      <c r="C792"/>
      <c r="D792"/>
      <c r="E792"/>
      <c r="F792" s="11"/>
      <c r="G792" s="11"/>
      <c r="H792" s="58"/>
      <c r="I792" s="3"/>
      <c r="J792" s="3"/>
    </row>
    <row r="793" s="1" customFormat="1" ht="15" spans="1:10">
      <c r="A793"/>
      <c r="B793"/>
      <c r="C793"/>
      <c r="D793"/>
      <c r="E793"/>
      <c r="F793" s="11"/>
      <c r="G793" s="11"/>
      <c r="H793" s="58"/>
      <c r="I793" s="3"/>
      <c r="J793" s="3"/>
    </row>
    <row r="794" s="1" customFormat="1" ht="15" spans="1:10">
      <c r="A794"/>
      <c r="B794"/>
      <c r="C794"/>
      <c r="D794"/>
      <c r="E794"/>
      <c r="F794" s="11"/>
      <c r="G794" s="11"/>
      <c r="H794" s="58"/>
      <c r="I794" s="3"/>
      <c r="J794" s="3"/>
    </row>
    <row r="795" s="1" customFormat="1" ht="15" spans="1:10">
      <c r="A795"/>
      <c r="B795"/>
      <c r="C795"/>
      <c r="D795"/>
      <c r="E795"/>
      <c r="F795" s="11"/>
      <c r="G795" s="6"/>
      <c r="H795" s="60"/>
      <c r="I795" s="6"/>
      <c r="J795" s="3"/>
    </row>
    <row r="796" s="1" customFormat="1" ht="15" spans="1:10">
      <c r="A796"/>
      <c r="B796"/>
      <c r="C796"/>
      <c r="D796"/>
      <c r="E796"/>
      <c r="F796" s="11"/>
      <c r="G796" s="6"/>
      <c r="H796" s="60"/>
      <c r="I796" s="6"/>
      <c r="J796" s="6"/>
    </row>
    <row r="797" s="1" customFormat="1" ht="15" spans="1:10">
      <c r="A797"/>
      <c r="B797"/>
      <c r="C797"/>
      <c r="D797"/>
      <c r="E797"/>
      <c r="F797" s="11"/>
      <c r="G797" s="11"/>
      <c r="H797" s="58"/>
      <c r="I797" s="3"/>
      <c r="J797" s="3"/>
    </row>
    <row r="798" s="1" customFormat="1" ht="15" spans="1:10">
      <c r="A798"/>
      <c r="B798"/>
      <c r="C798"/>
      <c r="D798"/>
      <c r="E798"/>
      <c r="F798" s="11"/>
      <c r="G798" s="11"/>
      <c r="H798" s="58"/>
      <c r="I798" s="3"/>
      <c r="J798" s="3"/>
    </row>
    <row r="799" s="1" customFormat="1" ht="15" spans="1:10">
      <c r="A799"/>
      <c r="B799"/>
      <c r="C799"/>
      <c r="D799"/>
      <c r="E799"/>
      <c r="F799" s="11"/>
      <c r="G799" s="11"/>
      <c r="H799" s="58"/>
      <c r="I799" s="3"/>
      <c r="J799" s="3"/>
    </row>
    <row r="800" s="1" customFormat="1" ht="15" spans="1:10">
      <c r="A800"/>
      <c r="B800"/>
      <c r="C800"/>
      <c r="D800"/>
      <c r="E800"/>
      <c r="F800" s="11"/>
      <c r="G800" s="11"/>
      <c r="H800" s="58"/>
      <c r="I800" s="3"/>
      <c r="J800" s="3"/>
    </row>
    <row r="801" s="1" customFormat="1" ht="15" spans="1:10">
      <c r="A801"/>
      <c r="B801"/>
      <c r="C801"/>
      <c r="D801"/>
      <c r="E801"/>
      <c r="F801" s="11"/>
      <c r="G801" s="11"/>
      <c r="H801" s="58"/>
      <c r="I801" s="3"/>
      <c r="J801" s="3"/>
    </row>
    <row r="802" s="1" customFormat="1" ht="15" spans="1:10">
      <c r="A802"/>
      <c r="B802"/>
      <c r="C802"/>
      <c r="D802"/>
      <c r="E802"/>
      <c r="F802" s="11"/>
      <c r="G802" s="11"/>
      <c r="H802" s="58"/>
      <c r="I802" s="3"/>
      <c r="J802" s="3"/>
    </row>
    <row r="803" s="1" customFormat="1" ht="15" spans="1:10">
      <c r="A803"/>
      <c r="B803"/>
      <c r="C803"/>
      <c r="D803"/>
      <c r="E803"/>
      <c r="F803" s="11"/>
      <c r="G803" s="11"/>
      <c r="H803" s="58"/>
      <c r="I803" s="3"/>
      <c r="J803" s="3"/>
    </row>
    <row r="804" s="1" customFormat="1" ht="15" spans="1:10">
      <c r="A804"/>
      <c r="B804"/>
      <c r="C804"/>
      <c r="D804"/>
      <c r="E804"/>
      <c r="F804" s="11"/>
      <c r="G804" s="11"/>
      <c r="H804" s="58"/>
      <c r="I804" s="3"/>
      <c r="J804" s="3"/>
    </row>
    <row r="805" s="1" customFormat="1" ht="15" spans="1:10">
      <c r="A805"/>
      <c r="B805"/>
      <c r="C805"/>
      <c r="D805"/>
      <c r="E805"/>
      <c r="F805" s="11"/>
      <c r="G805" s="11"/>
      <c r="H805" s="59"/>
      <c r="I805" s="3"/>
      <c r="J805" s="3"/>
    </row>
    <row r="806" s="1" customFormat="1" ht="15" spans="1:10">
      <c r="A806"/>
      <c r="B806"/>
      <c r="C806"/>
      <c r="D806"/>
      <c r="E806"/>
      <c r="F806" s="11"/>
      <c r="G806" s="11"/>
      <c r="H806" s="58"/>
      <c r="I806" s="3"/>
      <c r="J806" s="3"/>
    </row>
    <row r="807" s="1" customFormat="1" ht="15" spans="1:13">
      <c r="A807"/>
      <c r="B807"/>
      <c r="C807"/>
      <c r="D807"/>
      <c r="E807"/>
      <c r="F807" s="11"/>
      <c r="G807" s="11"/>
      <c r="H807" s="7"/>
      <c r="I807" s="3"/>
      <c r="J807" s="6"/>
      <c r="M807" s="3"/>
    </row>
    <row r="808" s="1" customFormat="1" ht="15" spans="1:10">
      <c r="A808"/>
      <c r="B808"/>
      <c r="C808"/>
      <c r="D808"/>
      <c r="E808"/>
      <c r="F808" s="11"/>
      <c r="G808" s="11"/>
      <c r="H808" s="58"/>
      <c r="I808" s="3"/>
      <c r="J808" s="3"/>
    </row>
    <row r="809" s="1" customFormat="1" ht="15" spans="1:10">
      <c r="A809"/>
      <c r="B809"/>
      <c r="C809"/>
      <c r="D809"/>
      <c r="E809"/>
      <c r="F809" s="11"/>
      <c r="G809" s="6"/>
      <c r="H809" s="60"/>
      <c r="I809" s="6"/>
      <c r="J809" s="6"/>
    </row>
    <row r="810" s="1" customFormat="1" ht="15" spans="1:10">
      <c r="A810"/>
      <c r="B810"/>
      <c r="C810"/>
      <c r="D810"/>
      <c r="E810"/>
      <c r="F810" s="11"/>
      <c r="G810" s="11"/>
      <c r="H810" s="58"/>
      <c r="I810" s="3"/>
      <c r="J810" s="3"/>
    </row>
    <row r="811" s="1" customFormat="1" ht="15" spans="1:10">
      <c r="A811"/>
      <c r="B811"/>
      <c r="C811"/>
      <c r="D811"/>
      <c r="E811"/>
      <c r="F811" s="11"/>
      <c r="G811" s="11"/>
      <c r="H811" s="58"/>
      <c r="I811" s="3"/>
      <c r="J811" s="3"/>
    </row>
    <row r="812" s="1" customFormat="1" ht="15" spans="1:10">
      <c r="A812"/>
      <c r="B812"/>
      <c r="C812"/>
      <c r="D812"/>
      <c r="E812"/>
      <c r="F812" s="11"/>
      <c r="G812" s="11"/>
      <c r="H812" s="58"/>
      <c r="I812" s="3"/>
      <c r="J812" s="3"/>
    </row>
    <row r="813" s="1" customFormat="1" ht="15" spans="1:10">
      <c r="A813"/>
      <c r="B813"/>
      <c r="C813"/>
      <c r="D813"/>
      <c r="E813"/>
      <c r="F813" s="11"/>
      <c r="G813" s="11"/>
      <c r="H813" s="58"/>
      <c r="I813" s="3"/>
      <c r="J813" s="3"/>
    </row>
    <row r="814" s="1" customFormat="1" ht="15" spans="1:10">
      <c r="A814"/>
      <c r="B814"/>
      <c r="C814"/>
      <c r="D814"/>
      <c r="E814"/>
      <c r="F814" s="11"/>
      <c r="G814" s="11"/>
      <c r="H814" s="58"/>
      <c r="I814" s="3"/>
      <c r="J814" s="3"/>
    </row>
    <row r="815" s="1" customFormat="1" ht="15" spans="1:10">
      <c r="A815"/>
      <c r="B815"/>
      <c r="C815"/>
      <c r="D815"/>
      <c r="E815"/>
      <c r="F815" s="11"/>
      <c r="G815" s="11"/>
      <c r="H815" s="58"/>
      <c r="I815" s="3"/>
      <c r="J815" s="3"/>
    </row>
    <row r="816" s="1" customFormat="1" ht="15" spans="1:10">
      <c r="A816"/>
      <c r="B816"/>
      <c r="C816"/>
      <c r="D816"/>
      <c r="E816"/>
      <c r="F816" s="11"/>
      <c r="G816" s="11"/>
      <c r="H816" s="58"/>
      <c r="I816" s="3"/>
      <c r="J816" s="3"/>
    </row>
    <row r="817" s="1" customFormat="1" ht="15" spans="1:10">
      <c r="A817"/>
      <c r="B817"/>
      <c r="C817"/>
      <c r="D817"/>
      <c r="E817"/>
      <c r="F817" s="11"/>
      <c r="G817" s="11"/>
      <c r="H817" s="59"/>
      <c r="I817" s="3"/>
      <c r="J817" s="6"/>
    </row>
    <row r="818" s="1" customFormat="1" ht="15" spans="1:10">
      <c r="A818"/>
      <c r="B818"/>
      <c r="C818"/>
      <c r="D818"/>
      <c r="E818"/>
      <c r="F818" s="11"/>
      <c r="G818" s="11"/>
      <c r="H818" s="58"/>
      <c r="I818" s="3"/>
      <c r="J818" s="3"/>
    </row>
    <row r="819" s="1" customFormat="1" ht="15" spans="1:10">
      <c r="A819"/>
      <c r="B819"/>
      <c r="C819"/>
      <c r="D819"/>
      <c r="E819"/>
      <c r="F819" s="11"/>
      <c r="G819" s="11"/>
      <c r="H819" s="58"/>
      <c r="I819" s="3"/>
      <c r="J819" s="3"/>
    </row>
    <row r="820" s="1" customFormat="1" ht="15" spans="1:10">
      <c r="A820"/>
      <c r="B820"/>
      <c r="C820"/>
      <c r="D820"/>
      <c r="E820"/>
      <c r="F820" s="11"/>
      <c r="G820" s="11"/>
      <c r="H820" s="58"/>
      <c r="I820" s="3"/>
      <c r="J820" s="3"/>
    </row>
    <row r="821" s="1" customFormat="1" ht="15" spans="1:10">
      <c r="A821"/>
      <c r="B821"/>
      <c r="C821"/>
      <c r="D821"/>
      <c r="E821"/>
      <c r="F821" s="11"/>
      <c r="G821" s="11"/>
      <c r="H821" s="58"/>
      <c r="I821" s="3"/>
      <c r="J821" s="3"/>
    </row>
    <row r="822" s="1" customFormat="1" ht="15" spans="1:10">
      <c r="A822"/>
      <c r="B822"/>
      <c r="C822"/>
      <c r="D822"/>
      <c r="E822"/>
      <c r="F822" s="11"/>
      <c r="G822" s="11"/>
      <c r="H822" s="58"/>
      <c r="I822" s="3"/>
      <c r="J822" s="3"/>
    </row>
    <row r="823" s="1" customFormat="1" ht="15" spans="1:10">
      <c r="A823"/>
      <c r="B823"/>
      <c r="C823"/>
      <c r="D823"/>
      <c r="E823"/>
      <c r="F823" s="11"/>
      <c r="G823" s="11"/>
      <c r="H823" s="58"/>
      <c r="I823" s="3"/>
      <c r="J823" s="3"/>
    </row>
    <row r="824" s="1" customFormat="1" ht="15" spans="1:10">
      <c r="A824"/>
      <c r="B824"/>
      <c r="C824"/>
      <c r="D824"/>
      <c r="E824"/>
      <c r="F824" s="11"/>
      <c r="G824" s="11"/>
      <c r="H824" s="58"/>
      <c r="I824" s="3"/>
      <c r="J824" s="3"/>
    </row>
    <row r="825" s="1" customFormat="1" ht="15" spans="1:10">
      <c r="A825"/>
      <c r="B825"/>
      <c r="C825"/>
      <c r="D825"/>
      <c r="E825"/>
      <c r="F825" s="11"/>
      <c r="G825" s="11"/>
      <c r="H825" s="58"/>
      <c r="I825" s="3"/>
      <c r="J825" s="3"/>
    </row>
    <row r="826" s="1" customFormat="1" ht="15" spans="1:10">
      <c r="A826"/>
      <c r="B826"/>
      <c r="C826"/>
      <c r="D826"/>
      <c r="E826"/>
      <c r="F826" s="11"/>
      <c r="G826" s="11"/>
      <c r="H826" s="58"/>
      <c r="I826" s="3"/>
      <c r="J826" s="3"/>
    </row>
    <row r="827" s="1" customFormat="1" ht="15" spans="1:10">
      <c r="A827"/>
      <c r="B827"/>
      <c r="C827"/>
      <c r="D827"/>
      <c r="E827"/>
      <c r="F827" s="11"/>
      <c r="G827" s="11"/>
      <c r="H827" s="58"/>
      <c r="I827" s="3"/>
      <c r="J827" s="3"/>
    </row>
    <row r="828" s="1" customFormat="1" ht="15" spans="1:10">
      <c r="A828"/>
      <c r="B828"/>
      <c r="C828"/>
      <c r="D828"/>
      <c r="E828"/>
      <c r="F828" s="11"/>
      <c r="G828" s="11"/>
      <c r="H828" s="58"/>
      <c r="I828" s="3"/>
      <c r="J828" s="3"/>
    </row>
    <row r="829" s="1" customFormat="1" ht="15" spans="1:10">
      <c r="A829"/>
      <c r="B829"/>
      <c r="C829"/>
      <c r="D829"/>
      <c r="E829"/>
      <c r="F829" s="11"/>
      <c r="G829" s="11"/>
      <c r="H829" s="58"/>
      <c r="I829" s="3"/>
      <c r="J829" s="3"/>
    </row>
    <row r="830" s="1" customFormat="1" ht="15" spans="1:10">
      <c r="A830"/>
      <c r="B830"/>
      <c r="C830"/>
      <c r="D830"/>
      <c r="E830"/>
      <c r="F830" s="11"/>
      <c r="G830" s="11"/>
      <c r="H830" s="58"/>
      <c r="I830" s="3"/>
      <c r="J830" s="3"/>
    </row>
    <row r="831" ht="15" spans="1:11">
      <c r="A831"/>
      <c r="B831"/>
      <c r="C831"/>
      <c r="D831"/>
      <c r="E831"/>
      <c r="K831" s="1"/>
    </row>
    <row r="832" s="3" customFormat="1" ht="15" spans="1:10">
      <c r="A832"/>
      <c r="B832"/>
      <c r="C832"/>
      <c r="D832"/>
      <c r="E832"/>
      <c r="F832" s="11"/>
      <c r="G832" s="11"/>
      <c r="H832" s="11"/>
      <c r="I832" s="11"/>
      <c r="J832" s="11"/>
    </row>
    <row r="833" s="1" customFormat="1" ht="15" spans="1:10">
      <c r="A833"/>
      <c r="B833"/>
      <c r="C833"/>
      <c r="D833"/>
      <c r="E833"/>
      <c r="F833" s="11"/>
      <c r="G833" s="11"/>
      <c r="H833" s="58"/>
      <c r="I833" s="3"/>
      <c r="J833" s="3"/>
    </row>
    <row r="834" s="1" customFormat="1" ht="15" spans="1:10">
      <c r="A834"/>
      <c r="B834"/>
      <c r="C834"/>
      <c r="D834"/>
      <c r="E834"/>
      <c r="F834" s="11"/>
      <c r="G834" s="11"/>
      <c r="H834" s="58"/>
      <c r="I834" s="3"/>
      <c r="J834" s="3"/>
    </row>
    <row r="835" s="3" customFormat="1" ht="15" spans="1:10">
      <c r="A835"/>
      <c r="B835"/>
      <c r="C835"/>
      <c r="D835"/>
      <c r="E835"/>
      <c r="F835" s="11"/>
      <c r="G835" s="11"/>
      <c r="H835" s="11"/>
      <c r="I835" s="11"/>
      <c r="J835" s="11"/>
    </row>
    <row r="836" s="1" customFormat="1" ht="15" spans="1:10">
      <c r="A836"/>
      <c r="B836"/>
      <c r="C836"/>
      <c r="D836"/>
      <c r="E836"/>
      <c r="F836" s="11"/>
      <c r="G836" s="11"/>
      <c r="H836" s="58"/>
      <c r="I836" s="3"/>
      <c r="J836" s="3"/>
    </row>
    <row r="837" s="1" customFormat="1" ht="15" spans="1:10">
      <c r="A837"/>
      <c r="B837"/>
      <c r="C837"/>
      <c r="D837"/>
      <c r="E837"/>
      <c r="F837" s="11"/>
      <c r="G837" s="67"/>
      <c r="H837" s="68"/>
      <c r="I837" s="67"/>
      <c r="J837" s="67"/>
    </row>
    <row r="838" s="1" customFormat="1" ht="15" spans="1:10">
      <c r="A838"/>
      <c r="B838"/>
      <c r="C838"/>
      <c r="D838"/>
      <c r="E838"/>
      <c r="F838" s="11"/>
      <c r="G838" s="11"/>
      <c r="H838" s="58"/>
      <c r="I838" s="3"/>
      <c r="J838" s="3"/>
    </row>
    <row r="839" ht="15" spans="1:5">
      <c r="A839"/>
      <c r="B839"/>
      <c r="C839"/>
      <c r="D839"/>
      <c r="E839"/>
    </row>
    <row r="840" ht="15" spans="1:5">
      <c r="A840"/>
      <c r="B840"/>
      <c r="C840"/>
      <c r="D840"/>
      <c r="E840"/>
    </row>
    <row r="841" ht="15" spans="1:5">
      <c r="A841"/>
      <c r="B841"/>
      <c r="C841"/>
      <c r="D841"/>
      <c r="E841"/>
    </row>
    <row r="842" ht="15" spans="1:5">
      <c r="A842"/>
      <c r="B842"/>
      <c r="C842"/>
      <c r="D842"/>
      <c r="E842"/>
    </row>
    <row r="843" ht="15" spans="1:5">
      <c r="A843"/>
      <c r="B843"/>
      <c r="C843"/>
      <c r="D843"/>
      <c r="E843"/>
    </row>
    <row r="844" ht="15" spans="1:5">
      <c r="A844"/>
      <c r="B844"/>
      <c r="C844"/>
      <c r="D844"/>
      <c r="E844"/>
    </row>
    <row r="845" ht="15" spans="1:5">
      <c r="A845"/>
      <c r="B845"/>
      <c r="C845"/>
      <c r="D845"/>
      <c r="E845"/>
    </row>
    <row r="846" ht="15" spans="1:5">
      <c r="A846"/>
      <c r="B846"/>
      <c r="C846"/>
      <c r="D846"/>
      <c r="E846"/>
    </row>
    <row r="847" ht="15" spans="1:8">
      <c r="A847"/>
      <c r="B847"/>
      <c r="C847"/>
      <c r="D847"/>
      <c r="E847"/>
      <c r="H847" s="20"/>
    </row>
    <row r="848" ht="15" spans="1:8">
      <c r="A848"/>
      <c r="B848"/>
      <c r="C848"/>
      <c r="D848"/>
      <c r="E848"/>
      <c r="H848" s="20"/>
    </row>
    <row r="849" ht="15" spans="1:8">
      <c r="A849"/>
      <c r="B849"/>
      <c r="C849"/>
      <c r="D849"/>
      <c r="E849"/>
      <c r="H849" s="20"/>
    </row>
    <row r="850" ht="15" spans="1:8">
      <c r="A850"/>
      <c r="B850"/>
      <c r="C850"/>
      <c r="D850"/>
      <c r="E850"/>
      <c r="H850" s="20"/>
    </row>
    <row r="851" ht="15" spans="1:8">
      <c r="A851"/>
      <c r="B851"/>
      <c r="C851"/>
      <c r="D851"/>
      <c r="E851"/>
      <c r="H851" s="20"/>
    </row>
    <row r="852" ht="15" spans="1:8">
      <c r="A852"/>
      <c r="B852"/>
      <c r="C852"/>
      <c r="D852"/>
      <c r="E852"/>
      <c r="H852" s="20"/>
    </row>
    <row r="853" ht="15" spans="1:8">
      <c r="A853"/>
      <c r="B853"/>
      <c r="C853"/>
      <c r="D853"/>
      <c r="E853"/>
      <c r="H853" s="20"/>
    </row>
    <row r="854" ht="15" spans="1:8">
      <c r="A854"/>
      <c r="B854"/>
      <c r="C854"/>
      <c r="D854"/>
      <c r="E854"/>
      <c r="H854" s="20"/>
    </row>
    <row r="855" ht="15" spans="1:8">
      <c r="A855"/>
      <c r="B855"/>
      <c r="C855"/>
      <c r="D855"/>
      <c r="E855"/>
      <c r="H855" s="20"/>
    </row>
    <row r="856" ht="15" spans="1:8">
      <c r="A856"/>
      <c r="B856"/>
      <c r="C856"/>
      <c r="D856"/>
      <c r="E856"/>
      <c r="H856" s="20"/>
    </row>
    <row r="857" ht="15" spans="1:8">
      <c r="A857"/>
      <c r="B857"/>
      <c r="C857"/>
      <c r="D857"/>
      <c r="E857"/>
      <c r="H857" s="20"/>
    </row>
    <row r="858" ht="15" spans="1:8">
      <c r="A858"/>
      <c r="B858"/>
      <c r="C858"/>
      <c r="D858"/>
      <c r="E858"/>
      <c r="H858" s="20"/>
    </row>
    <row r="859" ht="15" spans="1:8">
      <c r="A859"/>
      <c r="B859"/>
      <c r="C859"/>
      <c r="D859"/>
      <c r="E859"/>
      <c r="H859" s="20"/>
    </row>
    <row r="860" ht="15" spans="1:8">
      <c r="A860"/>
      <c r="B860"/>
      <c r="C860"/>
      <c r="D860"/>
      <c r="E860"/>
      <c r="H860" s="20"/>
    </row>
    <row r="861" ht="15" spans="1:8">
      <c r="A861"/>
      <c r="B861"/>
      <c r="C861"/>
      <c r="D861"/>
      <c r="E861"/>
      <c r="H861" s="20"/>
    </row>
    <row r="862" ht="15" spans="1:8">
      <c r="A862"/>
      <c r="B862"/>
      <c r="C862"/>
      <c r="D862"/>
      <c r="E862"/>
      <c r="H862" s="20"/>
    </row>
    <row r="863" ht="15" spans="1:8">
      <c r="A863"/>
      <c r="B863"/>
      <c r="C863"/>
      <c r="D863"/>
      <c r="E863"/>
      <c r="H863" s="20"/>
    </row>
    <row r="864" ht="15" spans="1:8">
      <c r="A864"/>
      <c r="B864"/>
      <c r="C864"/>
      <c r="D864"/>
      <c r="E864"/>
      <c r="H864" s="20"/>
    </row>
    <row r="865" ht="15" spans="1:8">
      <c r="A865"/>
      <c r="B865"/>
      <c r="C865"/>
      <c r="D865"/>
      <c r="E865"/>
      <c r="H865" s="20"/>
    </row>
    <row r="866" ht="15" spans="1:8">
      <c r="A866"/>
      <c r="B866"/>
      <c r="C866"/>
      <c r="D866"/>
      <c r="E866"/>
      <c r="H866" s="20"/>
    </row>
    <row r="867" ht="15" spans="1:8">
      <c r="A867"/>
      <c r="B867"/>
      <c r="C867"/>
      <c r="D867"/>
      <c r="E867"/>
      <c r="H867" s="20"/>
    </row>
    <row r="868" ht="15" spans="1:8">
      <c r="A868"/>
      <c r="B868"/>
      <c r="C868"/>
      <c r="D868"/>
      <c r="E868"/>
      <c r="H868" s="20"/>
    </row>
    <row r="869" ht="15" spans="1:8">
      <c r="A869"/>
      <c r="B869"/>
      <c r="C869"/>
      <c r="D869"/>
      <c r="E869"/>
      <c r="H869" s="20"/>
    </row>
    <row r="870" ht="15" spans="1:8">
      <c r="A870"/>
      <c r="B870"/>
      <c r="C870"/>
      <c r="D870"/>
      <c r="E870"/>
      <c r="H870" s="20"/>
    </row>
    <row r="871" ht="15" spans="1:8">
      <c r="A871"/>
      <c r="B871"/>
      <c r="C871"/>
      <c r="D871"/>
      <c r="E871"/>
      <c r="H871" s="20"/>
    </row>
    <row r="872" ht="15" spans="1:8">
      <c r="A872"/>
      <c r="B872"/>
      <c r="C872"/>
      <c r="D872"/>
      <c r="E872"/>
      <c r="H872" s="20"/>
    </row>
    <row r="873" ht="15" spans="1:8">
      <c r="A873"/>
      <c r="B873"/>
      <c r="C873"/>
      <c r="D873"/>
      <c r="E873"/>
      <c r="H873" s="20"/>
    </row>
    <row r="874" ht="15" spans="1:8">
      <c r="A874"/>
      <c r="B874"/>
      <c r="C874"/>
      <c r="D874"/>
      <c r="E874"/>
      <c r="H874" s="20"/>
    </row>
    <row r="875" ht="15" spans="1:8">
      <c r="A875"/>
      <c r="B875"/>
      <c r="C875"/>
      <c r="D875"/>
      <c r="E875"/>
      <c r="H875" s="20"/>
    </row>
    <row r="876" ht="15" spans="1:8">
      <c r="A876"/>
      <c r="B876"/>
      <c r="C876"/>
      <c r="D876"/>
      <c r="E876"/>
      <c r="H876" s="20"/>
    </row>
    <row r="877" ht="15" spans="1:8">
      <c r="A877"/>
      <c r="B877"/>
      <c r="C877"/>
      <c r="D877"/>
      <c r="E877"/>
      <c r="H877" s="20"/>
    </row>
    <row r="878" ht="15" spans="1:8">
      <c r="A878"/>
      <c r="B878"/>
      <c r="C878"/>
      <c r="D878"/>
      <c r="E878"/>
      <c r="H878" s="20"/>
    </row>
    <row r="879" ht="15" spans="1:8">
      <c r="A879"/>
      <c r="B879"/>
      <c r="C879"/>
      <c r="D879"/>
      <c r="E879"/>
      <c r="H879" s="20"/>
    </row>
    <row r="880" ht="15" spans="1:8">
      <c r="A880"/>
      <c r="B880"/>
      <c r="C880"/>
      <c r="D880"/>
      <c r="E880"/>
      <c r="H880" s="20"/>
    </row>
    <row r="881" ht="15" spans="1:8">
      <c r="A881"/>
      <c r="B881"/>
      <c r="C881"/>
      <c r="D881"/>
      <c r="E881"/>
      <c r="H881" s="20"/>
    </row>
    <row r="882" ht="15" spans="1:8">
      <c r="A882"/>
      <c r="B882"/>
      <c r="C882"/>
      <c r="D882"/>
      <c r="E882"/>
      <c r="H882" s="20"/>
    </row>
    <row r="883" ht="15" spans="1:8">
      <c r="A883"/>
      <c r="B883"/>
      <c r="C883"/>
      <c r="D883"/>
      <c r="E883"/>
      <c r="H883" s="20"/>
    </row>
    <row r="884" ht="15" spans="1:8">
      <c r="A884"/>
      <c r="B884"/>
      <c r="C884"/>
      <c r="D884"/>
      <c r="E884"/>
      <c r="H884" s="20"/>
    </row>
    <row r="885" ht="15" spans="1:8">
      <c r="A885"/>
      <c r="B885"/>
      <c r="C885"/>
      <c r="D885"/>
      <c r="E885"/>
      <c r="H885" s="20"/>
    </row>
    <row r="886" ht="15" spans="1:8">
      <c r="A886"/>
      <c r="B886"/>
      <c r="C886"/>
      <c r="D886"/>
      <c r="E886"/>
      <c r="H886" s="20"/>
    </row>
    <row r="887" ht="15" spans="1:8">
      <c r="A887"/>
      <c r="B887"/>
      <c r="C887"/>
      <c r="D887"/>
      <c r="E887"/>
      <c r="H887" s="20"/>
    </row>
    <row r="888" ht="15" spans="1:8">
      <c r="A888"/>
      <c r="B888"/>
      <c r="C888"/>
      <c r="D888"/>
      <c r="E888"/>
      <c r="H888" s="20"/>
    </row>
    <row r="889" ht="15" spans="1:8">
      <c r="A889"/>
      <c r="B889"/>
      <c r="C889"/>
      <c r="D889"/>
      <c r="E889"/>
      <c r="H889" s="20"/>
    </row>
    <row r="890" ht="15" spans="1:8">
      <c r="A890"/>
      <c r="B890"/>
      <c r="C890"/>
      <c r="D890"/>
      <c r="E890"/>
      <c r="H890" s="20"/>
    </row>
    <row r="891" ht="15" spans="1:8">
      <c r="A891"/>
      <c r="B891"/>
      <c r="C891"/>
      <c r="D891"/>
      <c r="E891"/>
      <c r="H891" s="20"/>
    </row>
    <row r="892" ht="15" spans="1:8">
      <c r="A892"/>
      <c r="B892"/>
      <c r="C892"/>
      <c r="D892"/>
      <c r="E892"/>
      <c r="H892" s="20"/>
    </row>
    <row r="893" ht="15" spans="1:8">
      <c r="A893"/>
      <c r="B893"/>
      <c r="C893"/>
      <c r="D893"/>
      <c r="E893"/>
      <c r="H893" s="20"/>
    </row>
    <row r="894" ht="15" spans="1:8">
      <c r="A894"/>
      <c r="B894"/>
      <c r="C894"/>
      <c r="D894"/>
      <c r="E894"/>
      <c r="H894" s="20"/>
    </row>
    <row r="895" ht="15" spans="1:8">
      <c r="A895"/>
      <c r="B895"/>
      <c r="C895"/>
      <c r="D895"/>
      <c r="E895"/>
      <c r="H895" s="20"/>
    </row>
    <row r="896" ht="15" spans="1:8">
      <c r="A896"/>
      <c r="B896"/>
      <c r="C896"/>
      <c r="D896"/>
      <c r="E896"/>
      <c r="H896" s="20"/>
    </row>
    <row r="897" ht="15" spans="1:8">
      <c r="A897"/>
      <c r="B897"/>
      <c r="C897"/>
      <c r="D897"/>
      <c r="E897"/>
      <c r="H897" s="20"/>
    </row>
    <row r="898" ht="15" spans="1:8">
      <c r="A898"/>
      <c r="B898"/>
      <c r="C898"/>
      <c r="D898"/>
      <c r="E898"/>
      <c r="H898" s="20"/>
    </row>
    <row r="899" ht="15" spans="1:8">
      <c r="A899"/>
      <c r="B899"/>
      <c r="C899"/>
      <c r="D899"/>
      <c r="E899"/>
      <c r="H899" s="20"/>
    </row>
    <row r="900" ht="15" spans="1:8">
      <c r="A900"/>
      <c r="B900"/>
      <c r="C900"/>
      <c r="D900"/>
      <c r="E900"/>
      <c r="H900" s="20"/>
    </row>
    <row r="901" ht="15" spans="1:8">
      <c r="A901"/>
      <c r="B901"/>
      <c r="C901"/>
      <c r="D901"/>
      <c r="E901"/>
      <c r="H901" s="20"/>
    </row>
    <row r="902" ht="15" spans="1:8">
      <c r="A902"/>
      <c r="B902"/>
      <c r="C902"/>
      <c r="D902"/>
      <c r="E902"/>
      <c r="H902" s="20"/>
    </row>
    <row r="903" ht="15" spans="1:8">
      <c r="A903"/>
      <c r="B903"/>
      <c r="C903"/>
      <c r="D903"/>
      <c r="E903"/>
      <c r="H903" s="20"/>
    </row>
    <row r="904" ht="15" spans="1:8">
      <c r="A904"/>
      <c r="B904"/>
      <c r="C904"/>
      <c r="D904"/>
      <c r="E904"/>
      <c r="H904" s="20"/>
    </row>
    <row r="905" ht="15" spans="1:8">
      <c r="A905"/>
      <c r="B905"/>
      <c r="C905"/>
      <c r="D905"/>
      <c r="E905"/>
      <c r="H905" s="20"/>
    </row>
    <row r="906" ht="15" spans="1:8">
      <c r="A906"/>
      <c r="B906"/>
      <c r="C906"/>
      <c r="D906"/>
      <c r="E906"/>
      <c r="H906" s="20"/>
    </row>
    <row r="907" ht="15" spans="1:8">
      <c r="A907"/>
      <c r="B907"/>
      <c r="C907"/>
      <c r="D907"/>
      <c r="E907"/>
      <c r="H907" s="20"/>
    </row>
    <row r="908" ht="15" spans="1:8">
      <c r="A908"/>
      <c r="B908"/>
      <c r="C908"/>
      <c r="D908"/>
      <c r="E908"/>
      <c r="H908" s="20"/>
    </row>
    <row r="909" ht="15" spans="1:8">
      <c r="A909"/>
      <c r="B909"/>
      <c r="C909"/>
      <c r="D909"/>
      <c r="E909"/>
      <c r="H909" s="20"/>
    </row>
    <row r="910" ht="15" spans="1:8">
      <c r="A910"/>
      <c r="B910"/>
      <c r="C910"/>
      <c r="D910"/>
      <c r="E910"/>
      <c r="H910" s="20"/>
    </row>
    <row r="911" ht="15" spans="1:8">
      <c r="A911"/>
      <c r="B911"/>
      <c r="C911"/>
      <c r="D911"/>
      <c r="E911"/>
      <c r="H911" s="20"/>
    </row>
    <row r="912" ht="15" spans="1:8">
      <c r="A912"/>
      <c r="B912"/>
      <c r="C912"/>
      <c r="D912"/>
      <c r="E912"/>
      <c r="H912" s="20"/>
    </row>
    <row r="913" ht="15" spans="1:8">
      <c r="A913"/>
      <c r="B913"/>
      <c r="C913"/>
      <c r="D913"/>
      <c r="E913"/>
      <c r="H913" s="20"/>
    </row>
    <row r="914" ht="15" spans="1:8">
      <c r="A914"/>
      <c r="B914"/>
      <c r="C914"/>
      <c r="D914"/>
      <c r="E914"/>
      <c r="H914" s="20"/>
    </row>
    <row r="915" ht="15" spans="1:8">
      <c r="A915"/>
      <c r="B915"/>
      <c r="C915"/>
      <c r="D915"/>
      <c r="E915"/>
      <c r="H915" s="20"/>
    </row>
    <row r="916" ht="15" spans="1:8">
      <c r="A916"/>
      <c r="B916"/>
      <c r="C916"/>
      <c r="D916"/>
      <c r="E916"/>
      <c r="H916" s="20"/>
    </row>
    <row r="917" ht="15" spans="1:8">
      <c r="A917"/>
      <c r="B917"/>
      <c r="C917"/>
      <c r="D917"/>
      <c r="E917"/>
      <c r="H917" s="20"/>
    </row>
    <row r="918" ht="15" spans="1:8">
      <c r="A918"/>
      <c r="B918"/>
      <c r="C918"/>
      <c r="D918"/>
      <c r="E918"/>
      <c r="H918" s="20"/>
    </row>
    <row r="919" ht="15" spans="1:8">
      <c r="A919"/>
      <c r="B919"/>
      <c r="C919"/>
      <c r="D919"/>
      <c r="E919"/>
      <c r="H919" s="20"/>
    </row>
    <row r="920" ht="15" spans="1:8">
      <c r="A920"/>
      <c r="B920"/>
      <c r="C920"/>
      <c r="D920"/>
      <c r="E920"/>
      <c r="H920" s="20"/>
    </row>
    <row r="921" ht="15" spans="1:8">
      <c r="A921"/>
      <c r="B921"/>
      <c r="C921"/>
      <c r="D921"/>
      <c r="E921"/>
      <c r="H921" s="20"/>
    </row>
    <row r="922" ht="15" spans="1:8">
      <c r="A922"/>
      <c r="B922"/>
      <c r="C922"/>
      <c r="D922"/>
      <c r="E922"/>
      <c r="H922" s="20"/>
    </row>
    <row r="923" ht="15" spans="1:8">
      <c r="A923"/>
      <c r="B923"/>
      <c r="C923"/>
      <c r="D923"/>
      <c r="E923"/>
      <c r="H923" s="20"/>
    </row>
    <row r="924" ht="15" spans="1:8">
      <c r="A924"/>
      <c r="B924"/>
      <c r="C924"/>
      <c r="D924"/>
      <c r="E924"/>
      <c r="H924" s="20"/>
    </row>
    <row r="925" ht="15" spans="1:8">
      <c r="A925"/>
      <c r="B925"/>
      <c r="C925"/>
      <c r="D925"/>
      <c r="E925"/>
      <c r="H925" s="20"/>
    </row>
    <row r="926" ht="15" spans="1:8">
      <c r="A926"/>
      <c r="B926"/>
      <c r="C926"/>
      <c r="D926"/>
      <c r="E926"/>
      <c r="H926" s="20"/>
    </row>
    <row r="927" ht="15" spans="1:8">
      <c r="A927"/>
      <c r="B927"/>
      <c r="C927"/>
      <c r="D927"/>
      <c r="E927"/>
      <c r="H927" s="20"/>
    </row>
    <row r="928" ht="15" spans="1:8">
      <c r="A928"/>
      <c r="B928"/>
      <c r="C928"/>
      <c r="D928"/>
      <c r="E928"/>
      <c r="H928" s="20"/>
    </row>
    <row r="929" ht="15" spans="1:8">
      <c r="A929"/>
      <c r="B929"/>
      <c r="C929"/>
      <c r="D929"/>
      <c r="E929"/>
      <c r="H929" s="20"/>
    </row>
    <row r="930" ht="15" spans="1:8">
      <c r="A930"/>
      <c r="B930"/>
      <c r="C930"/>
      <c r="D930"/>
      <c r="E930"/>
      <c r="H930" s="20"/>
    </row>
    <row r="931" ht="15" spans="1:8">
      <c r="A931"/>
      <c r="B931"/>
      <c r="C931"/>
      <c r="D931"/>
      <c r="E931"/>
      <c r="H931" s="20"/>
    </row>
    <row r="932" ht="15" spans="1:8">
      <c r="A932"/>
      <c r="B932"/>
      <c r="C932"/>
      <c r="D932"/>
      <c r="E932"/>
      <c r="H932" s="20"/>
    </row>
    <row r="933" ht="15" spans="1:8">
      <c r="A933"/>
      <c r="B933"/>
      <c r="C933"/>
      <c r="D933"/>
      <c r="E933"/>
      <c r="H933" s="20"/>
    </row>
    <row r="934" ht="15" spans="1:8">
      <c r="A934"/>
      <c r="B934"/>
      <c r="C934"/>
      <c r="D934"/>
      <c r="E934"/>
      <c r="H934" s="20"/>
    </row>
    <row r="935" ht="15" spans="1:8">
      <c r="A935"/>
      <c r="B935"/>
      <c r="C935"/>
      <c r="D935"/>
      <c r="E935"/>
      <c r="H935" s="20"/>
    </row>
    <row r="936" ht="15" spans="1:8">
      <c r="A936"/>
      <c r="B936"/>
      <c r="C936"/>
      <c r="D936"/>
      <c r="E936"/>
      <c r="H936" s="20"/>
    </row>
    <row r="937" ht="15" spans="1:8">
      <c r="A937"/>
      <c r="B937"/>
      <c r="C937"/>
      <c r="D937"/>
      <c r="E937"/>
      <c r="H937" s="20"/>
    </row>
    <row r="938" ht="15" spans="1:8">
      <c r="A938"/>
      <c r="B938"/>
      <c r="C938"/>
      <c r="D938"/>
      <c r="E938"/>
      <c r="H938" s="20"/>
    </row>
    <row r="939" ht="15" spans="1:8">
      <c r="A939"/>
      <c r="B939"/>
      <c r="C939"/>
      <c r="D939"/>
      <c r="E939"/>
      <c r="H939" s="20"/>
    </row>
    <row r="940" ht="15" spans="1:8">
      <c r="A940"/>
      <c r="B940"/>
      <c r="C940"/>
      <c r="D940"/>
      <c r="E940"/>
      <c r="H940" s="20"/>
    </row>
    <row r="941" ht="15" spans="1:8">
      <c r="A941"/>
      <c r="B941"/>
      <c r="C941"/>
      <c r="D941"/>
      <c r="E941"/>
      <c r="H941" s="20"/>
    </row>
    <row r="942" ht="15" spans="1:8">
      <c r="A942"/>
      <c r="B942"/>
      <c r="C942"/>
      <c r="D942"/>
      <c r="E942"/>
      <c r="H942" s="20"/>
    </row>
    <row r="943" ht="15" spans="1:8">
      <c r="A943"/>
      <c r="B943"/>
      <c r="C943"/>
      <c r="D943"/>
      <c r="E943"/>
      <c r="H943" s="20"/>
    </row>
    <row r="944" ht="15" spans="1:8">
      <c r="A944"/>
      <c r="B944"/>
      <c r="C944"/>
      <c r="D944"/>
      <c r="E944"/>
      <c r="H944" s="20"/>
    </row>
    <row r="945" ht="15" spans="1:8">
      <c r="A945"/>
      <c r="B945"/>
      <c r="C945"/>
      <c r="D945"/>
      <c r="E945"/>
      <c r="H945" s="20"/>
    </row>
    <row r="946" ht="15" spans="1:8">
      <c r="A946"/>
      <c r="B946"/>
      <c r="C946"/>
      <c r="D946"/>
      <c r="E946"/>
      <c r="H946" s="20"/>
    </row>
    <row r="947" ht="15" spans="1:8">
      <c r="A947"/>
      <c r="B947"/>
      <c r="C947"/>
      <c r="D947"/>
      <c r="E947"/>
      <c r="H947" s="20"/>
    </row>
    <row r="948" ht="15" spans="1:8">
      <c r="A948"/>
      <c r="B948"/>
      <c r="C948"/>
      <c r="D948"/>
      <c r="E948"/>
      <c r="H948" s="20"/>
    </row>
    <row r="949" ht="15" spans="1:8">
      <c r="A949"/>
      <c r="B949"/>
      <c r="C949"/>
      <c r="D949"/>
      <c r="E949"/>
      <c r="H949" s="20"/>
    </row>
    <row r="950" ht="15" spans="1:8">
      <c r="A950"/>
      <c r="B950"/>
      <c r="C950"/>
      <c r="D950"/>
      <c r="E950"/>
      <c r="H950" s="20"/>
    </row>
    <row r="951" ht="15" spans="1:8">
      <c r="A951"/>
      <c r="B951"/>
      <c r="C951"/>
      <c r="D951"/>
      <c r="E951"/>
      <c r="H951" s="20"/>
    </row>
    <row r="952" ht="15" spans="1:8">
      <c r="A952"/>
      <c r="B952"/>
      <c r="C952"/>
      <c r="D952"/>
      <c r="E952"/>
      <c r="H952" s="20"/>
    </row>
    <row r="953" ht="15" spans="1:8">
      <c r="A953"/>
      <c r="B953"/>
      <c r="C953"/>
      <c r="D953"/>
      <c r="E953"/>
      <c r="H953" s="20"/>
    </row>
    <row r="954" ht="15" spans="1:8">
      <c r="A954"/>
      <c r="B954"/>
      <c r="C954"/>
      <c r="D954"/>
      <c r="E954"/>
      <c r="H954" s="20"/>
    </row>
    <row r="955" ht="15" spans="1:8">
      <c r="A955"/>
      <c r="B955"/>
      <c r="C955"/>
      <c r="D955"/>
      <c r="E955"/>
      <c r="H955" s="20"/>
    </row>
    <row r="956" ht="15" spans="1:8">
      <c r="A956"/>
      <c r="B956"/>
      <c r="C956"/>
      <c r="D956"/>
      <c r="E956"/>
      <c r="H956" s="20"/>
    </row>
    <row r="957" ht="15" spans="1:8">
      <c r="A957"/>
      <c r="B957"/>
      <c r="C957"/>
      <c r="D957"/>
      <c r="E957"/>
      <c r="H957" s="20"/>
    </row>
    <row r="958" ht="15" spans="1:8">
      <c r="A958"/>
      <c r="B958"/>
      <c r="C958"/>
      <c r="D958"/>
      <c r="E958"/>
      <c r="H958" s="20"/>
    </row>
    <row r="959" ht="15" spans="1:8">
      <c r="A959"/>
      <c r="B959"/>
      <c r="C959"/>
      <c r="D959"/>
      <c r="E959"/>
      <c r="H959" s="20"/>
    </row>
    <row r="960" ht="15" spans="1:8">
      <c r="A960"/>
      <c r="B960"/>
      <c r="C960"/>
      <c r="D960"/>
      <c r="E960"/>
      <c r="H960" s="20"/>
    </row>
    <row r="961" ht="15" spans="1:8">
      <c r="A961"/>
      <c r="B961"/>
      <c r="C961"/>
      <c r="D961"/>
      <c r="E961"/>
      <c r="H961" s="20"/>
    </row>
    <row r="962" ht="15" spans="1:8">
      <c r="A962"/>
      <c r="B962"/>
      <c r="C962"/>
      <c r="D962"/>
      <c r="E962"/>
      <c r="H962" s="20"/>
    </row>
    <row r="963" ht="15" spans="1:8">
      <c r="A963"/>
      <c r="B963"/>
      <c r="C963"/>
      <c r="D963"/>
      <c r="E963"/>
      <c r="H963" s="20"/>
    </row>
    <row r="964" ht="15" spans="1:8">
      <c r="A964"/>
      <c r="B964"/>
      <c r="C964"/>
      <c r="D964"/>
      <c r="E964"/>
      <c r="H964" s="20"/>
    </row>
    <row r="965" ht="15" spans="1:8">
      <c r="A965"/>
      <c r="B965"/>
      <c r="C965"/>
      <c r="D965"/>
      <c r="E965"/>
      <c r="H965" s="20"/>
    </row>
    <row r="966" ht="15" spans="1:8">
      <c r="A966"/>
      <c r="B966"/>
      <c r="C966"/>
      <c r="D966"/>
      <c r="E966"/>
      <c r="H966" s="20"/>
    </row>
    <row r="967" ht="15" spans="1:8">
      <c r="A967"/>
      <c r="B967"/>
      <c r="C967"/>
      <c r="D967"/>
      <c r="E967"/>
      <c r="H967" s="20"/>
    </row>
    <row r="968" ht="15" spans="1:8">
      <c r="A968"/>
      <c r="B968"/>
      <c r="C968"/>
      <c r="D968"/>
      <c r="E968"/>
      <c r="H968" s="20"/>
    </row>
    <row r="969" ht="15" spans="1:8">
      <c r="A969"/>
      <c r="B969"/>
      <c r="C969"/>
      <c r="D969"/>
      <c r="E969"/>
      <c r="H969" s="20"/>
    </row>
    <row r="970" ht="15" spans="1:8">
      <c r="A970"/>
      <c r="B970"/>
      <c r="C970"/>
      <c r="D970"/>
      <c r="E970"/>
      <c r="H970" s="20"/>
    </row>
    <row r="971" ht="15" spans="1:8">
      <c r="A971"/>
      <c r="B971"/>
      <c r="C971"/>
      <c r="D971"/>
      <c r="E971"/>
      <c r="H971" s="20"/>
    </row>
    <row r="972" ht="15" spans="1:8">
      <c r="A972"/>
      <c r="B972"/>
      <c r="C972"/>
      <c r="D972"/>
      <c r="E972"/>
      <c r="H972" s="20"/>
    </row>
    <row r="973" ht="15" spans="1:8">
      <c r="A973"/>
      <c r="B973"/>
      <c r="C973"/>
      <c r="D973"/>
      <c r="E973"/>
      <c r="H973" s="20"/>
    </row>
    <row r="974" ht="15" spans="1:8">
      <c r="A974"/>
      <c r="B974"/>
      <c r="C974"/>
      <c r="D974"/>
      <c r="E974"/>
      <c r="H974" s="20"/>
    </row>
    <row r="975" ht="15" spans="1:8">
      <c r="A975"/>
      <c r="B975"/>
      <c r="C975"/>
      <c r="D975"/>
      <c r="E975"/>
      <c r="H975" s="20"/>
    </row>
    <row r="976" ht="15" spans="1:8">
      <c r="A976"/>
      <c r="B976"/>
      <c r="C976"/>
      <c r="D976"/>
      <c r="E976"/>
      <c r="H976" s="20"/>
    </row>
    <row r="977" ht="15" spans="1:8">
      <c r="A977"/>
      <c r="B977"/>
      <c r="C977"/>
      <c r="D977"/>
      <c r="E977"/>
      <c r="H977" s="20"/>
    </row>
    <row r="978" ht="15" spans="1:8">
      <c r="A978"/>
      <c r="B978"/>
      <c r="C978"/>
      <c r="D978"/>
      <c r="E978"/>
      <c r="H978" s="20"/>
    </row>
    <row r="979" ht="15" spans="1:8">
      <c r="A979"/>
      <c r="B979"/>
      <c r="C979"/>
      <c r="D979"/>
      <c r="E979"/>
      <c r="H979" s="20"/>
    </row>
    <row r="980" ht="15" spans="1:8">
      <c r="A980"/>
      <c r="B980"/>
      <c r="C980"/>
      <c r="D980"/>
      <c r="E980"/>
      <c r="H980" s="20"/>
    </row>
    <row r="981" ht="15" spans="1:8">
      <c r="A981"/>
      <c r="B981"/>
      <c r="C981"/>
      <c r="D981"/>
      <c r="E981"/>
      <c r="H981" s="20"/>
    </row>
    <row r="982" ht="15" spans="1:8">
      <c r="A982"/>
      <c r="B982"/>
      <c r="C982"/>
      <c r="D982"/>
      <c r="E982"/>
      <c r="H982" s="20"/>
    </row>
    <row r="983" ht="15" spans="1:8">
      <c r="A983"/>
      <c r="B983"/>
      <c r="C983"/>
      <c r="D983"/>
      <c r="E983"/>
      <c r="H983" s="20"/>
    </row>
    <row r="984" ht="15" spans="1:8">
      <c r="A984"/>
      <c r="B984"/>
      <c r="C984"/>
      <c r="D984"/>
      <c r="E984"/>
      <c r="H984" s="20"/>
    </row>
    <row r="985" ht="15" spans="1:8">
      <c r="A985"/>
      <c r="B985"/>
      <c r="C985"/>
      <c r="D985"/>
      <c r="E985"/>
      <c r="H985" s="20"/>
    </row>
    <row r="986" ht="15" spans="1:8">
      <c r="A986"/>
      <c r="B986"/>
      <c r="C986"/>
      <c r="D986"/>
      <c r="E986"/>
      <c r="H986" s="20"/>
    </row>
    <row r="987" ht="15" spans="1:8">
      <c r="A987"/>
      <c r="B987"/>
      <c r="C987"/>
      <c r="D987"/>
      <c r="E987"/>
      <c r="H987" s="20"/>
    </row>
    <row r="988" ht="15" spans="1:8">
      <c r="A988"/>
      <c r="B988"/>
      <c r="C988"/>
      <c r="D988"/>
      <c r="E988"/>
      <c r="H988" s="20"/>
    </row>
    <row r="989" ht="15" spans="1:8">
      <c r="A989"/>
      <c r="B989"/>
      <c r="C989"/>
      <c r="D989"/>
      <c r="E989"/>
      <c r="H989" s="20"/>
    </row>
    <row r="990" ht="15" spans="1:8">
      <c r="A990"/>
      <c r="B990"/>
      <c r="C990"/>
      <c r="D990"/>
      <c r="E990"/>
      <c r="H990" s="20"/>
    </row>
    <row r="991" ht="15" spans="1:8">
      <c r="A991"/>
      <c r="B991"/>
      <c r="C991"/>
      <c r="D991"/>
      <c r="E991"/>
      <c r="H991" s="20"/>
    </row>
    <row r="992" ht="15" spans="1:8">
      <c r="A992"/>
      <c r="B992"/>
      <c r="C992"/>
      <c r="D992"/>
      <c r="E992"/>
      <c r="H992" s="20"/>
    </row>
    <row r="993" ht="15" spans="1:8">
      <c r="A993"/>
      <c r="B993"/>
      <c r="C993"/>
      <c r="D993"/>
      <c r="E993"/>
      <c r="H993" s="20"/>
    </row>
    <row r="994" ht="15" spans="1:8">
      <c r="A994"/>
      <c r="B994"/>
      <c r="C994"/>
      <c r="D994"/>
      <c r="E994"/>
      <c r="H994" s="20"/>
    </row>
    <row r="995" ht="15" spans="1:8">
      <c r="A995"/>
      <c r="B995"/>
      <c r="C995"/>
      <c r="D995"/>
      <c r="E995"/>
      <c r="H995" s="20"/>
    </row>
    <row r="996" ht="15" spans="1:8">
      <c r="A996"/>
      <c r="B996"/>
      <c r="C996"/>
      <c r="D996"/>
      <c r="E996"/>
      <c r="H996" s="20"/>
    </row>
    <row r="997" ht="15" spans="1:8">
      <c r="A997"/>
      <c r="B997"/>
      <c r="C997"/>
      <c r="D997"/>
      <c r="E997"/>
      <c r="H997" s="20"/>
    </row>
    <row r="998" ht="15" spans="1:8">
      <c r="A998"/>
      <c r="B998"/>
      <c r="C998"/>
      <c r="D998"/>
      <c r="E998"/>
      <c r="H998" s="20"/>
    </row>
    <row r="999" ht="15" spans="1:8">
      <c r="A999"/>
      <c r="B999"/>
      <c r="C999"/>
      <c r="D999"/>
      <c r="E999"/>
      <c r="H999" s="20"/>
    </row>
    <row r="1000" ht="15" spans="1:8">
      <c r="A1000"/>
      <c r="B1000"/>
      <c r="C1000"/>
      <c r="D1000"/>
      <c r="E1000"/>
      <c r="H1000" s="20"/>
    </row>
    <row r="1001" ht="15" spans="1:8">
      <c r="A1001"/>
      <c r="B1001"/>
      <c r="C1001"/>
      <c r="D1001"/>
      <c r="E1001"/>
      <c r="H1001" s="20"/>
    </row>
    <row r="1002" ht="15" spans="1:8">
      <c r="A1002"/>
      <c r="B1002"/>
      <c r="C1002"/>
      <c r="D1002"/>
      <c r="E1002"/>
      <c r="H1002" s="20"/>
    </row>
    <row r="1003" ht="15" spans="1:8">
      <c r="A1003"/>
      <c r="B1003"/>
      <c r="C1003"/>
      <c r="D1003"/>
      <c r="E1003"/>
      <c r="H1003" s="20"/>
    </row>
    <row r="1004" ht="15" spans="1:8">
      <c r="A1004"/>
      <c r="B1004"/>
      <c r="C1004"/>
      <c r="D1004"/>
      <c r="E1004"/>
      <c r="H1004" s="20"/>
    </row>
    <row r="1005" ht="15" spans="1:8">
      <c r="A1005"/>
      <c r="B1005"/>
      <c r="C1005"/>
      <c r="D1005"/>
      <c r="E1005"/>
      <c r="H1005" s="20"/>
    </row>
    <row r="1006" ht="15" spans="1:8">
      <c r="A1006"/>
      <c r="B1006"/>
      <c r="C1006"/>
      <c r="D1006"/>
      <c r="E1006"/>
      <c r="H1006" s="20"/>
    </row>
    <row r="1007" ht="15" spans="1:8">
      <c r="A1007"/>
      <c r="B1007"/>
      <c r="C1007"/>
      <c r="D1007"/>
      <c r="E1007"/>
      <c r="H1007" s="20"/>
    </row>
    <row r="1008" ht="15" spans="1:8">
      <c r="A1008"/>
      <c r="B1008"/>
      <c r="C1008"/>
      <c r="D1008"/>
      <c r="E1008"/>
      <c r="H1008" s="20"/>
    </row>
    <row r="1009" ht="15" spans="1:8">
      <c r="A1009"/>
      <c r="B1009"/>
      <c r="C1009"/>
      <c r="D1009"/>
      <c r="E1009"/>
      <c r="H1009" s="20"/>
    </row>
    <row r="1010" ht="15" spans="1:8">
      <c r="A1010"/>
      <c r="B1010"/>
      <c r="C1010"/>
      <c r="D1010"/>
      <c r="E1010"/>
      <c r="H1010" s="20"/>
    </row>
    <row r="1011" ht="15" spans="1:8">
      <c r="A1011"/>
      <c r="B1011"/>
      <c r="C1011"/>
      <c r="D1011"/>
      <c r="E1011"/>
      <c r="H1011" s="20"/>
    </row>
    <row r="1012" ht="15" spans="1:8">
      <c r="A1012"/>
      <c r="B1012"/>
      <c r="C1012"/>
      <c r="D1012"/>
      <c r="E1012"/>
      <c r="H1012" s="20"/>
    </row>
    <row r="1013" ht="15" spans="1:8">
      <c r="A1013"/>
      <c r="B1013"/>
      <c r="C1013"/>
      <c r="D1013"/>
      <c r="E1013"/>
      <c r="H1013" s="20"/>
    </row>
    <row r="1014" ht="15" spans="1:8">
      <c r="A1014"/>
      <c r="B1014"/>
      <c r="C1014"/>
      <c r="D1014"/>
      <c r="E1014"/>
      <c r="H1014" s="20"/>
    </row>
    <row r="1015" ht="15" spans="1:8">
      <c r="A1015"/>
      <c r="B1015"/>
      <c r="C1015"/>
      <c r="D1015"/>
      <c r="E1015"/>
      <c r="H1015" s="20"/>
    </row>
    <row r="1016" ht="15" spans="1:8">
      <c r="A1016"/>
      <c r="B1016"/>
      <c r="C1016"/>
      <c r="D1016"/>
      <c r="E1016"/>
      <c r="H1016" s="20"/>
    </row>
    <row r="1017" ht="15" spans="1:8">
      <c r="A1017"/>
      <c r="B1017"/>
      <c r="C1017"/>
      <c r="D1017"/>
      <c r="E1017"/>
      <c r="H1017" s="20"/>
    </row>
    <row r="1018" ht="15" spans="1:8">
      <c r="A1018"/>
      <c r="B1018"/>
      <c r="C1018"/>
      <c r="D1018"/>
      <c r="E1018"/>
      <c r="H1018" s="20"/>
    </row>
    <row r="1019" ht="15" spans="1:8">
      <c r="A1019"/>
      <c r="B1019"/>
      <c r="C1019"/>
      <c r="D1019"/>
      <c r="E1019"/>
      <c r="H1019" s="20"/>
    </row>
    <row r="1020" ht="15" spans="1:8">
      <c r="A1020"/>
      <c r="B1020"/>
      <c r="C1020"/>
      <c r="D1020"/>
      <c r="E1020"/>
      <c r="H1020" s="20"/>
    </row>
    <row r="1021" ht="15" spans="1:8">
      <c r="A1021"/>
      <c r="B1021"/>
      <c r="C1021"/>
      <c r="D1021"/>
      <c r="E1021"/>
      <c r="H1021" s="20"/>
    </row>
    <row r="1022" ht="15" spans="1:8">
      <c r="A1022"/>
      <c r="B1022"/>
      <c r="C1022"/>
      <c r="D1022"/>
      <c r="E1022"/>
      <c r="H1022" s="20"/>
    </row>
    <row r="1023" ht="15" spans="1:8">
      <c r="A1023"/>
      <c r="B1023"/>
      <c r="C1023"/>
      <c r="D1023"/>
      <c r="E1023"/>
      <c r="H1023" s="20"/>
    </row>
    <row r="1024" ht="15" spans="1:8">
      <c r="A1024"/>
      <c r="B1024"/>
      <c r="C1024"/>
      <c r="D1024"/>
      <c r="E1024"/>
      <c r="H1024" s="20"/>
    </row>
    <row r="1025" ht="15" spans="1:8">
      <c r="A1025"/>
      <c r="B1025"/>
      <c r="C1025"/>
      <c r="D1025"/>
      <c r="E1025"/>
      <c r="H1025" s="20"/>
    </row>
    <row r="1026" ht="15" spans="1:8">
      <c r="A1026"/>
      <c r="B1026"/>
      <c r="C1026"/>
      <c r="D1026"/>
      <c r="E1026"/>
      <c r="H1026" s="20"/>
    </row>
    <row r="1027" ht="15" spans="1:8">
      <c r="A1027"/>
      <c r="B1027"/>
      <c r="C1027"/>
      <c r="D1027"/>
      <c r="E1027"/>
      <c r="H1027" s="20"/>
    </row>
    <row r="1028" ht="15" spans="1:8">
      <c r="A1028"/>
      <c r="B1028"/>
      <c r="C1028"/>
      <c r="D1028"/>
      <c r="E1028"/>
      <c r="H1028" s="20"/>
    </row>
    <row r="1029" ht="15" spans="1:8">
      <c r="A1029"/>
      <c r="B1029"/>
      <c r="C1029"/>
      <c r="D1029"/>
      <c r="E1029"/>
      <c r="H1029" s="20"/>
    </row>
    <row r="1030" ht="15" spans="1:8">
      <c r="A1030"/>
      <c r="B1030"/>
      <c r="C1030"/>
      <c r="D1030"/>
      <c r="E1030"/>
      <c r="H1030" s="20"/>
    </row>
    <row r="1031" ht="15" spans="1:8">
      <c r="A1031"/>
      <c r="B1031"/>
      <c r="C1031"/>
      <c r="D1031"/>
      <c r="E1031"/>
      <c r="H1031" s="20"/>
    </row>
    <row r="1032" ht="15" spans="1:8">
      <c r="A1032"/>
      <c r="B1032"/>
      <c r="C1032"/>
      <c r="D1032"/>
      <c r="E1032"/>
      <c r="H1032" s="20"/>
    </row>
    <row r="1033" ht="15" spans="1:8">
      <c r="A1033"/>
      <c r="B1033"/>
      <c r="C1033"/>
      <c r="D1033"/>
      <c r="E1033"/>
      <c r="H1033" s="20"/>
    </row>
    <row r="1034" ht="15" spans="1:8">
      <c r="A1034"/>
      <c r="B1034"/>
      <c r="C1034"/>
      <c r="D1034"/>
      <c r="E1034"/>
      <c r="H1034" s="20"/>
    </row>
    <row r="1035" ht="15" spans="1:8">
      <c r="A1035"/>
      <c r="B1035"/>
      <c r="C1035"/>
      <c r="D1035"/>
      <c r="E1035"/>
      <c r="H1035" s="20"/>
    </row>
    <row r="1036" ht="15" spans="1:8">
      <c r="A1036"/>
      <c r="B1036"/>
      <c r="C1036"/>
      <c r="D1036"/>
      <c r="E1036"/>
      <c r="H1036" s="20"/>
    </row>
    <row r="1037" ht="15" spans="1:8">
      <c r="A1037"/>
      <c r="B1037"/>
      <c r="C1037"/>
      <c r="D1037"/>
      <c r="E1037"/>
      <c r="H1037" s="20"/>
    </row>
    <row r="1038" ht="15" spans="1:8">
      <c r="A1038"/>
      <c r="B1038"/>
      <c r="C1038"/>
      <c r="D1038"/>
      <c r="E1038"/>
      <c r="H1038" s="20"/>
    </row>
    <row r="1039" ht="15" spans="1:8">
      <c r="A1039"/>
      <c r="B1039"/>
      <c r="C1039"/>
      <c r="D1039"/>
      <c r="E1039"/>
      <c r="H1039" s="20"/>
    </row>
    <row r="1040" ht="15" spans="1:8">
      <c r="A1040"/>
      <c r="B1040"/>
      <c r="C1040"/>
      <c r="D1040"/>
      <c r="E1040"/>
      <c r="H1040" s="20"/>
    </row>
    <row r="1041" ht="15" spans="1:8">
      <c r="A1041"/>
      <c r="B1041"/>
      <c r="C1041"/>
      <c r="D1041"/>
      <c r="E1041"/>
      <c r="H1041" s="20"/>
    </row>
    <row r="1042" ht="15" spans="1:8">
      <c r="A1042"/>
      <c r="B1042"/>
      <c r="C1042"/>
      <c r="D1042"/>
      <c r="E1042"/>
      <c r="H1042" s="20"/>
    </row>
    <row r="1043" ht="15" spans="1:8">
      <c r="A1043"/>
      <c r="B1043"/>
      <c r="C1043"/>
      <c r="D1043"/>
      <c r="E1043"/>
      <c r="H1043" s="20"/>
    </row>
    <row r="1044" ht="15" spans="1:8">
      <c r="A1044"/>
      <c r="B1044"/>
      <c r="C1044"/>
      <c r="D1044"/>
      <c r="E1044"/>
      <c r="H1044" s="20"/>
    </row>
    <row r="1045" ht="15" spans="1:8">
      <c r="A1045"/>
      <c r="B1045"/>
      <c r="C1045"/>
      <c r="D1045"/>
      <c r="E1045"/>
      <c r="H1045" s="20"/>
    </row>
    <row r="1046" ht="15" spans="1:8">
      <c r="A1046"/>
      <c r="B1046"/>
      <c r="C1046"/>
      <c r="D1046"/>
      <c r="E1046"/>
      <c r="H1046" s="20"/>
    </row>
    <row r="1047" ht="15" spans="1:8">
      <c r="A1047"/>
      <c r="B1047"/>
      <c r="C1047"/>
      <c r="D1047"/>
      <c r="E1047"/>
      <c r="H1047" s="20"/>
    </row>
    <row r="1048" ht="15" spans="1:8">
      <c r="A1048"/>
      <c r="B1048"/>
      <c r="C1048"/>
      <c r="D1048"/>
      <c r="E1048"/>
      <c r="H1048" s="20"/>
    </row>
    <row r="1049" ht="15" spans="1:8">
      <c r="A1049"/>
      <c r="B1049"/>
      <c r="C1049"/>
      <c r="D1049"/>
      <c r="E1049"/>
      <c r="H1049" s="20"/>
    </row>
    <row r="1050" ht="15" spans="1:8">
      <c r="A1050"/>
      <c r="B1050"/>
      <c r="C1050"/>
      <c r="D1050"/>
      <c r="E1050"/>
      <c r="H1050" s="20"/>
    </row>
    <row r="1051" ht="15" spans="1:8">
      <c r="A1051"/>
      <c r="B1051"/>
      <c r="C1051"/>
      <c r="D1051"/>
      <c r="E1051"/>
      <c r="H1051" s="20"/>
    </row>
    <row r="1052" ht="15" spans="1:8">
      <c r="A1052"/>
      <c r="B1052"/>
      <c r="C1052"/>
      <c r="D1052"/>
      <c r="E1052"/>
      <c r="H1052" s="20"/>
    </row>
    <row r="1053" ht="15" spans="1:8">
      <c r="A1053"/>
      <c r="B1053"/>
      <c r="C1053"/>
      <c r="D1053"/>
      <c r="E1053"/>
      <c r="H1053" s="20"/>
    </row>
    <row r="1054" ht="15" spans="1:8">
      <c r="A1054"/>
      <c r="B1054"/>
      <c r="C1054"/>
      <c r="D1054"/>
      <c r="E1054"/>
      <c r="H1054" s="20"/>
    </row>
    <row r="1055" ht="15" spans="1:8">
      <c r="A1055"/>
      <c r="B1055"/>
      <c r="C1055"/>
      <c r="D1055"/>
      <c r="E1055"/>
      <c r="H1055" s="20"/>
    </row>
    <row r="1056" ht="15" spans="1:8">
      <c r="A1056"/>
      <c r="B1056"/>
      <c r="C1056"/>
      <c r="D1056"/>
      <c r="E1056"/>
      <c r="H1056" s="20"/>
    </row>
    <row r="1057" ht="15" spans="1:8">
      <c r="A1057"/>
      <c r="B1057"/>
      <c r="C1057"/>
      <c r="D1057"/>
      <c r="E1057"/>
      <c r="H1057" s="20"/>
    </row>
    <row r="1058" ht="15" spans="1:8">
      <c r="A1058"/>
      <c r="B1058"/>
      <c r="C1058"/>
      <c r="D1058"/>
      <c r="E1058"/>
      <c r="H1058" s="20"/>
    </row>
    <row r="1059" ht="15" spans="1:8">
      <c r="A1059"/>
      <c r="B1059"/>
      <c r="C1059"/>
      <c r="D1059"/>
      <c r="E1059"/>
      <c r="H1059" s="20"/>
    </row>
    <row r="1060" ht="15" spans="1:8">
      <c r="A1060"/>
      <c r="B1060"/>
      <c r="C1060"/>
      <c r="D1060"/>
      <c r="E1060"/>
      <c r="H1060" s="20"/>
    </row>
    <row r="1061" ht="15" spans="1:8">
      <c r="A1061"/>
      <c r="B1061"/>
      <c r="C1061"/>
      <c r="D1061"/>
      <c r="E1061"/>
      <c r="H1061" s="20"/>
    </row>
    <row r="1062" ht="15" spans="1:8">
      <c r="A1062"/>
      <c r="B1062"/>
      <c r="C1062"/>
      <c r="D1062"/>
      <c r="E1062"/>
      <c r="H1062" s="20"/>
    </row>
    <row r="1063" ht="15" spans="1:8">
      <c r="A1063"/>
      <c r="B1063"/>
      <c r="C1063"/>
      <c r="D1063"/>
      <c r="E1063"/>
      <c r="H1063" s="20"/>
    </row>
    <row r="1064" ht="15" spans="1:8">
      <c r="A1064"/>
      <c r="B1064"/>
      <c r="C1064"/>
      <c r="D1064"/>
      <c r="E1064"/>
      <c r="H1064" s="20"/>
    </row>
    <row r="1065" ht="15" spans="1:8">
      <c r="A1065"/>
      <c r="B1065"/>
      <c r="C1065"/>
      <c r="D1065"/>
      <c r="E1065"/>
      <c r="H1065" s="20"/>
    </row>
    <row r="1066" ht="15" spans="1:8">
      <c r="A1066"/>
      <c r="B1066"/>
      <c r="C1066"/>
      <c r="D1066"/>
      <c r="E1066"/>
      <c r="H1066" s="20"/>
    </row>
    <row r="1067" ht="15" spans="1:8">
      <c r="A1067"/>
      <c r="B1067"/>
      <c r="C1067"/>
      <c r="D1067"/>
      <c r="E1067"/>
      <c r="H1067" s="20"/>
    </row>
    <row r="1068" ht="15" spans="1:8">
      <c r="A1068"/>
      <c r="B1068"/>
      <c r="C1068"/>
      <c r="D1068"/>
      <c r="E1068"/>
      <c r="H1068" s="20"/>
    </row>
    <row r="1069" ht="15" spans="1:8">
      <c r="A1069"/>
      <c r="B1069"/>
      <c r="C1069"/>
      <c r="D1069"/>
      <c r="E1069"/>
      <c r="H1069" s="20"/>
    </row>
    <row r="1070" ht="15" spans="1:8">
      <c r="A1070"/>
      <c r="B1070"/>
      <c r="C1070"/>
      <c r="D1070"/>
      <c r="E1070"/>
      <c r="H1070" s="20"/>
    </row>
    <row r="1071" ht="15" spans="1:8">
      <c r="A1071"/>
      <c r="B1071"/>
      <c r="C1071"/>
      <c r="D1071"/>
      <c r="E1071"/>
      <c r="H1071" s="20"/>
    </row>
    <row r="1072" ht="15" spans="1:8">
      <c r="A1072"/>
      <c r="B1072"/>
      <c r="C1072"/>
      <c r="D1072"/>
      <c r="E1072"/>
      <c r="H1072" s="20"/>
    </row>
    <row r="1073" ht="15" spans="1:8">
      <c r="A1073"/>
      <c r="B1073"/>
      <c r="C1073"/>
      <c r="D1073"/>
      <c r="E1073"/>
      <c r="H1073" s="20"/>
    </row>
    <row r="1074" ht="15" spans="1:8">
      <c r="A1074"/>
      <c r="B1074"/>
      <c r="C1074"/>
      <c r="D1074"/>
      <c r="E1074"/>
      <c r="H1074" s="20"/>
    </row>
    <row r="1075" ht="15" spans="1:8">
      <c r="A1075"/>
      <c r="B1075"/>
      <c r="C1075"/>
      <c r="D1075"/>
      <c r="E1075"/>
      <c r="H1075" s="20"/>
    </row>
    <row r="1076" ht="15" spans="1:8">
      <c r="A1076"/>
      <c r="B1076"/>
      <c r="C1076"/>
      <c r="D1076"/>
      <c r="E1076"/>
      <c r="H1076" s="20"/>
    </row>
    <row r="1077" ht="15" spans="1:8">
      <c r="A1077"/>
      <c r="B1077"/>
      <c r="C1077"/>
      <c r="D1077"/>
      <c r="E1077"/>
      <c r="H1077" s="20"/>
    </row>
    <row r="1078" ht="15" spans="1:8">
      <c r="A1078"/>
      <c r="B1078"/>
      <c r="C1078"/>
      <c r="D1078"/>
      <c r="E1078"/>
      <c r="H1078" s="20"/>
    </row>
    <row r="1079" ht="15" spans="1:8">
      <c r="A1079"/>
      <c r="B1079"/>
      <c r="C1079"/>
      <c r="D1079"/>
      <c r="E1079"/>
      <c r="H1079" s="20"/>
    </row>
    <row r="1080" ht="15" spans="1:8">
      <c r="A1080"/>
      <c r="B1080"/>
      <c r="C1080"/>
      <c r="D1080"/>
      <c r="E1080"/>
      <c r="H1080" s="20"/>
    </row>
    <row r="1081" ht="15" spans="1:8">
      <c r="A1081"/>
      <c r="B1081"/>
      <c r="C1081"/>
      <c r="D1081"/>
      <c r="E1081"/>
      <c r="H1081" s="20"/>
    </row>
    <row r="1082" ht="15" spans="1:8">
      <c r="A1082"/>
      <c r="B1082"/>
      <c r="C1082"/>
      <c r="D1082"/>
      <c r="E1082"/>
      <c r="H1082" s="20"/>
    </row>
    <row r="1083" ht="15" spans="1:8">
      <c r="A1083"/>
      <c r="B1083"/>
      <c r="C1083"/>
      <c r="D1083"/>
      <c r="E1083"/>
      <c r="H1083" s="20"/>
    </row>
    <row r="1084" ht="15" spans="1:8">
      <c r="A1084"/>
      <c r="B1084"/>
      <c r="C1084"/>
      <c r="D1084"/>
      <c r="E1084"/>
      <c r="H1084" s="20"/>
    </row>
    <row r="1085" ht="15" spans="1:8">
      <c r="A1085"/>
      <c r="B1085"/>
      <c r="C1085"/>
      <c r="D1085"/>
      <c r="E1085"/>
      <c r="H1085" s="20"/>
    </row>
    <row r="1086" ht="15" spans="1:8">
      <c r="A1086"/>
      <c r="B1086"/>
      <c r="C1086"/>
      <c r="D1086"/>
      <c r="E1086"/>
      <c r="H1086" s="20"/>
    </row>
    <row r="1087" ht="15" spans="1:8">
      <c r="A1087"/>
      <c r="B1087"/>
      <c r="C1087"/>
      <c r="D1087"/>
      <c r="E1087"/>
      <c r="H1087" s="20"/>
    </row>
    <row r="1088" ht="15" spans="1:8">
      <c r="A1088"/>
      <c r="B1088"/>
      <c r="C1088"/>
      <c r="D1088"/>
      <c r="E1088"/>
      <c r="H1088" s="20"/>
    </row>
    <row r="1089" ht="15" spans="1:8">
      <c r="A1089"/>
      <c r="B1089"/>
      <c r="C1089"/>
      <c r="D1089"/>
      <c r="E1089"/>
      <c r="H1089" s="20"/>
    </row>
    <row r="1090" ht="15" spans="1:8">
      <c r="A1090"/>
      <c r="B1090"/>
      <c r="C1090"/>
      <c r="D1090"/>
      <c r="E1090"/>
      <c r="H1090" s="20"/>
    </row>
    <row r="1091" ht="15" spans="1:8">
      <c r="A1091"/>
      <c r="B1091"/>
      <c r="C1091"/>
      <c r="D1091"/>
      <c r="E1091"/>
      <c r="H1091" s="20"/>
    </row>
    <row r="1092" ht="15" spans="1:8">
      <c r="A1092"/>
      <c r="B1092"/>
      <c r="C1092"/>
      <c r="D1092"/>
      <c r="E1092"/>
      <c r="H1092" s="20"/>
    </row>
    <row r="1093" ht="15" spans="1:8">
      <c r="A1093"/>
      <c r="B1093"/>
      <c r="C1093"/>
      <c r="D1093"/>
      <c r="E1093"/>
      <c r="H1093" s="20"/>
    </row>
    <row r="1094" ht="15" spans="1:8">
      <c r="A1094"/>
      <c r="B1094"/>
      <c r="C1094"/>
      <c r="D1094"/>
      <c r="E1094"/>
      <c r="H1094" s="20"/>
    </row>
    <row r="1095" ht="15" spans="1:8">
      <c r="A1095"/>
      <c r="B1095"/>
      <c r="C1095"/>
      <c r="D1095"/>
      <c r="E1095"/>
      <c r="H1095" s="20"/>
    </row>
    <row r="1096" ht="15" spans="1:8">
      <c r="A1096"/>
      <c r="B1096"/>
      <c r="C1096"/>
      <c r="D1096"/>
      <c r="E1096"/>
      <c r="H1096" s="20"/>
    </row>
    <row r="1097" ht="15" spans="1:8">
      <c r="A1097"/>
      <c r="B1097"/>
      <c r="C1097"/>
      <c r="D1097"/>
      <c r="E1097"/>
      <c r="H1097" s="20"/>
    </row>
    <row r="1098" ht="15" spans="1:8">
      <c r="A1098"/>
      <c r="B1098"/>
      <c r="C1098"/>
      <c r="D1098"/>
      <c r="E1098"/>
      <c r="H1098" s="20"/>
    </row>
    <row r="1099" ht="15" spans="1:8">
      <c r="A1099"/>
      <c r="B1099"/>
      <c r="C1099"/>
      <c r="D1099"/>
      <c r="E1099"/>
      <c r="H1099" s="20"/>
    </row>
    <row r="1100" ht="15" spans="1:8">
      <c r="A1100"/>
      <c r="B1100"/>
      <c r="C1100"/>
      <c r="D1100"/>
      <c r="E1100"/>
      <c r="H1100" s="20"/>
    </row>
    <row r="1101" ht="15" spans="1:8">
      <c r="A1101"/>
      <c r="B1101"/>
      <c r="C1101"/>
      <c r="D1101"/>
      <c r="E1101"/>
      <c r="H1101" s="20"/>
    </row>
    <row r="1102" ht="15" spans="1:8">
      <c r="A1102"/>
      <c r="B1102"/>
      <c r="C1102"/>
      <c r="D1102"/>
      <c r="E1102"/>
      <c r="H1102" s="20"/>
    </row>
    <row r="1103" ht="15" spans="1:8">
      <c r="A1103"/>
      <c r="B1103"/>
      <c r="C1103"/>
      <c r="D1103"/>
      <c r="E1103"/>
      <c r="H1103" s="20"/>
    </row>
    <row r="1104" ht="15" spans="1:8">
      <c r="A1104"/>
      <c r="B1104"/>
      <c r="C1104"/>
      <c r="D1104"/>
      <c r="E1104"/>
      <c r="H1104" s="20"/>
    </row>
    <row r="1105" ht="15" spans="1:8">
      <c r="A1105"/>
      <c r="B1105"/>
      <c r="C1105"/>
      <c r="D1105"/>
      <c r="E1105"/>
      <c r="H1105" s="20"/>
    </row>
    <row r="1106" ht="15" spans="1:8">
      <c r="A1106"/>
      <c r="B1106"/>
      <c r="C1106"/>
      <c r="D1106"/>
      <c r="E1106"/>
      <c r="H1106" s="20"/>
    </row>
    <row r="1107" ht="15" spans="1:8">
      <c r="A1107"/>
      <c r="B1107"/>
      <c r="C1107"/>
      <c r="D1107"/>
      <c r="E1107"/>
      <c r="H1107" s="20"/>
    </row>
    <row r="1108" ht="15" spans="1:8">
      <c r="A1108"/>
      <c r="B1108"/>
      <c r="C1108"/>
      <c r="D1108"/>
      <c r="E1108"/>
      <c r="H1108" s="20"/>
    </row>
    <row r="1109" ht="15" spans="1:8">
      <c r="A1109"/>
      <c r="B1109"/>
      <c r="C1109"/>
      <c r="D1109"/>
      <c r="E1109"/>
      <c r="H1109" s="20"/>
    </row>
    <row r="1110" ht="15" spans="1:8">
      <c r="A1110"/>
      <c r="B1110"/>
      <c r="C1110"/>
      <c r="D1110"/>
      <c r="E1110"/>
      <c r="H1110" s="20"/>
    </row>
    <row r="1111" ht="15" spans="1:8">
      <c r="A1111"/>
      <c r="B1111"/>
      <c r="C1111"/>
      <c r="D1111"/>
      <c r="E1111"/>
      <c r="H1111" s="20"/>
    </row>
    <row r="1112" ht="15" spans="1:8">
      <c r="A1112"/>
      <c r="B1112"/>
      <c r="C1112"/>
      <c r="D1112"/>
      <c r="E1112"/>
      <c r="H1112" s="20"/>
    </row>
    <row r="1113" ht="15" spans="1:8">
      <c r="A1113"/>
      <c r="B1113"/>
      <c r="C1113"/>
      <c r="D1113"/>
      <c r="E1113"/>
      <c r="H1113" s="20"/>
    </row>
    <row r="1114" ht="15" spans="1:8">
      <c r="A1114"/>
      <c r="B1114"/>
      <c r="C1114"/>
      <c r="D1114"/>
      <c r="E1114"/>
      <c r="H1114" s="20"/>
    </row>
    <row r="1115" ht="15" spans="1:8">
      <c r="A1115"/>
      <c r="B1115"/>
      <c r="C1115"/>
      <c r="D1115"/>
      <c r="E1115"/>
      <c r="H1115" s="20"/>
    </row>
    <row r="1116" ht="15" spans="1:8">
      <c r="A1116"/>
      <c r="B1116"/>
      <c r="C1116"/>
      <c r="D1116"/>
      <c r="E1116"/>
      <c r="H1116" s="20"/>
    </row>
    <row r="1117" ht="15" spans="1:8">
      <c r="A1117"/>
      <c r="B1117"/>
      <c r="C1117"/>
      <c r="D1117"/>
      <c r="E1117"/>
      <c r="H1117" s="20"/>
    </row>
    <row r="1118" ht="15" spans="1:8">
      <c r="A1118"/>
      <c r="B1118"/>
      <c r="C1118"/>
      <c r="D1118"/>
      <c r="E1118"/>
      <c r="H1118" s="20"/>
    </row>
    <row r="1119" ht="15" spans="1:8">
      <c r="A1119"/>
      <c r="B1119"/>
      <c r="C1119"/>
      <c r="D1119"/>
      <c r="E1119"/>
      <c r="H1119" s="20"/>
    </row>
    <row r="1120" ht="15" spans="1:8">
      <c r="A1120"/>
      <c r="B1120"/>
      <c r="C1120"/>
      <c r="D1120"/>
      <c r="E1120"/>
      <c r="H1120" s="20"/>
    </row>
    <row r="1121" ht="15" spans="1:8">
      <c r="A1121"/>
      <c r="B1121"/>
      <c r="C1121"/>
      <c r="D1121"/>
      <c r="E1121"/>
      <c r="H1121" s="20"/>
    </row>
    <row r="1122" ht="15" spans="1:8">
      <c r="A1122"/>
      <c r="B1122"/>
      <c r="C1122"/>
      <c r="D1122"/>
      <c r="E1122"/>
      <c r="H1122" s="20"/>
    </row>
    <row r="1123" ht="15" spans="1:8">
      <c r="A1123"/>
      <c r="B1123"/>
      <c r="C1123"/>
      <c r="D1123"/>
      <c r="E1123"/>
      <c r="H1123" s="20"/>
    </row>
    <row r="1124" ht="15" spans="1:8">
      <c r="A1124"/>
      <c r="B1124"/>
      <c r="C1124"/>
      <c r="D1124"/>
      <c r="E1124"/>
      <c r="H1124" s="20"/>
    </row>
    <row r="1125" ht="15" spans="1:8">
      <c r="A1125"/>
      <c r="B1125"/>
      <c r="C1125"/>
      <c r="D1125"/>
      <c r="E1125"/>
      <c r="H1125" s="20"/>
    </row>
    <row r="1126" ht="15" spans="1:8">
      <c r="A1126"/>
      <c r="B1126"/>
      <c r="C1126"/>
      <c r="D1126"/>
      <c r="E1126"/>
      <c r="H1126" s="20"/>
    </row>
    <row r="1127" ht="15" spans="1:8">
      <c r="A1127"/>
      <c r="B1127"/>
      <c r="C1127"/>
      <c r="D1127"/>
      <c r="E1127"/>
      <c r="H1127" s="20"/>
    </row>
    <row r="1128" ht="15" spans="1:8">
      <c r="A1128"/>
      <c r="B1128"/>
      <c r="C1128"/>
      <c r="D1128"/>
      <c r="E1128"/>
      <c r="H1128" s="20"/>
    </row>
    <row r="1129" ht="15" spans="1:8">
      <c r="A1129"/>
      <c r="B1129"/>
      <c r="C1129"/>
      <c r="D1129"/>
      <c r="E1129"/>
      <c r="H1129" s="20"/>
    </row>
    <row r="1130" ht="15" spans="1:8">
      <c r="A1130"/>
      <c r="B1130"/>
      <c r="C1130"/>
      <c r="D1130"/>
      <c r="E1130"/>
      <c r="H1130" s="20"/>
    </row>
    <row r="1131" ht="15" spans="1:8">
      <c r="A1131"/>
      <c r="B1131"/>
      <c r="C1131"/>
      <c r="D1131"/>
      <c r="E1131"/>
      <c r="H1131" s="20"/>
    </row>
    <row r="1132" ht="15" spans="1:8">
      <c r="A1132"/>
      <c r="B1132"/>
      <c r="C1132"/>
      <c r="D1132"/>
      <c r="E1132"/>
      <c r="H1132" s="20"/>
    </row>
    <row r="1133" ht="15" spans="1:8">
      <c r="A1133"/>
      <c r="B1133"/>
      <c r="C1133"/>
      <c r="D1133"/>
      <c r="E1133"/>
      <c r="H1133" s="20"/>
    </row>
    <row r="1134" ht="15" spans="1:8">
      <c r="A1134"/>
      <c r="B1134"/>
      <c r="C1134"/>
      <c r="D1134"/>
      <c r="E1134"/>
      <c r="H1134" s="20"/>
    </row>
    <row r="1135" ht="15" spans="1:8">
      <c r="A1135"/>
      <c r="B1135"/>
      <c r="C1135"/>
      <c r="D1135"/>
      <c r="E1135"/>
      <c r="H1135" s="20"/>
    </row>
    <row r="1136" ht="15" spans="1:8">
      <c r="A1136"/>
      <c r="B1136"/>
      <c r="C1136"/>
      <c r="D1136"/>
      <c r="E1136"/>
      <c r="H1136" s="20"/>
    </row>
    <row r="1137" ht="15" spans="1:8">
      <c r="A1137"/>
      <c r="B1137"/>
      <c r="C1137"/>
      <c r="D1137"/>
      <c r="E1137"/>
      <c r="H1137" s="20"/>
    </row>
    <row r="1138" ht="15" spans="1:5">
      <c r="A1138"/>
      <c r="B1138"/>
      <c r="C1138"/>
      <c r="D1138"/>
      <c r="E1138"/>
    </row>
    <row r="1139" ht="15" spans="1:8">
      <c r="A1139"/>
      <c r="B1139"/>
      <c r="C1139"/>
      <c r="D1139"/>
      <c r="E1139"/>
      <c r="H1139" s="20"/>
    </row>
    <row r="1140" ht="15" spans="1:8">
      <c r="A1140"/>
      <c r="B1140"/>
      <c r="C1140"/>
      <c r="D1140"/>
      <c r="E1140"/>
      <c r="H1140" s="20"/>
    </row>
    <row r="1141" ht="15" spans="1:8">
      <c r="A1141"/>
      <c r="B1141"/>
      <c r="C1141"/>
      <c r="D1141"/>
      <c r="E1141"/>
      <c r="H1141" s="20"/>
    </row>
    <row r="1142" ht="15" spans="1:8">
      <c r="A1142"/>
      <c r="B1142"/>
      <c r="C1142"/>
      <c r="D1142"/>
      <c r="E1142"/>
      <c r="H1142" s="20"/>
    </row>
    <row r="1143" ht="15" spans="1:8">
      <c r="A1143"/>
      <c r="B1143"/>
      <c r="C1143"/>
      <c r="D1143"/>
      <c r="E1143"/>
      <c r="H1143" s="20"/>
    </row>
    <row r="1144" ht="15" spans="1:8">
      <c r="A1144"/>
      <c r="B1144"/>
      <c r="C1144"/>
      <c r="D1144"/>
      <c r="E1144"/>
      <c r="H1144" s="20"/>
    </row>
    <row r="1145" spans="1:8">
      <c r="A1145" s="9"/>
      <c r="B1145" s="4"/>
      <c r="E1145" s="4"/>
      <c r="H1145" s="20"/>
    </row>
    <row r="1146" spans="1:8">
      <c r="A1146" s="9"/>
      <c r="B1146" s="4"/>
      <c r="E1146" s="4"/>
      <c r="H1146" s="20"/>
    </row>
  </sheetData>
  <pageMargins left="0.75" right="0.75" top="1" bottom="1" header="0.5" footer="0.5"/>
  <pageSetup paperSize="9" orientation="landscape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Taricyna</dc:creator>
  <cp:lastModifiedBy>RAMUTE IR ALBINAS</cp:lastModifiedBy>
  <dcterms:created xsi:type="dcterms:W3CDTF">2015-06-05T18:19:00Z</dcterms:created>
  <cp:lastPrinted>2025-05-15T11:55:00Z</cp:lastPrinted>
  <dcterms:modified xsi:type="dcterms:W3CDTF">2025-08-08T11:54:09Z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4A1B21C7F01A4604B3FB387243156BF4_13</vt:lpwstr>
  </property>
  <property fmtid="{D5CDD505-2E9C-101B-9397-08002B2CF9AE}" pid="3" name="KSOProductBuildVer">
    <vt:lpwstr>1033-12.2.0.21931</vt:lpwstr>
  </property>
</Properties>
</file>